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401\"/>
    </mc:Choice>
  </mc:AlternateContent>
  <xr:revisionPtr revIDLastSave="0" documentId="13_ncr:1_{BDFE8224-DF22-4D35-A733-EA49A023C423}" xr6:coauthVersionLast="47" xr6:coauthVersionMax="47" xr10:uidLastSave="{00000000-0000-0000-0000-000000000000}"/>
  <bookViews>
    <workbookView xWindow="195" yWindow="150" windowWidth="28605" windowHeight="15450" xr2:uid="{00000000-000D-0000-FFFF-FFFF00000000}"/>
  </bookViews>
  <sheets>
    <sheet name="球審別、1000～2500奪三振" sheetId="2" r:id="rId1"/>
  </sheets>
  <definedNames>
    <definedName name="_xlnm._FilterDatabase" localSheetId="0" hidden="1">'球審別、1000～2500奪三振'!$A$2:$H$118</definedName>
    <definedName name="_xlnm.Print_Titles" localSheetId="0">'球審別、1000～2500奪三振'!$1:$2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1" i="2" l="1"/>
  <c r="D85" i="2"/>
  <c r="D108" i="2"/>
  <c r="D110" i="2"/>
  <c r="D111" i="2"/>
  <c r="D114" i="2"/>
  <c r="D95" i="2"/>
  <c r="D87" i="2"/>
  <c r="D31" i="2"/>
  <c r="D70" i="2"/>
  <c r="D102" i="2"/>
  <c r="D67" i="2"/>
  <c r="D93" i="2"/>
  <c r="D117" i="2"/>
  <c r="D35" i="2"/>
  <c r="D39" i="2"/>
  <c r="D22" i="2"/>
  <c r="D64" i="2"/>
  <c r="D113" i="2"/>
  <c r="D73" i="2"/>
  <c r="D112" i="2"/>
  <c r="D55" i="2"/>
  <c r="D46" i="2"/>
  <c r="D77" i="2"/>
  <c r="D11" i="2"/>
  <c r="D52" i="2"/>
  <c r="D83" i="2"/>
  <c r="D49" i="2"/>
  <c r="D103" i="2"/>
  <c r="D27" i="2"/>
  <c r="D79" i="2"/>
  <c r="D107" i="2"/>
  <c r="D106" i="2"/>
  <c r="D3" i="2"/>
  <c r="D98" i="2"/>
  <c r="D104" i="2"/>
  <c r="D100" i="2"/>
  <c r="D109" i="2"/>
  <c r="D101" i="2"/>
  <c r="D89" i="2"/>
  <c r="D115" i="2"/>
  <c r="D99" i="2"/>
  <c r="D116" i="2"/>
  <c r="D118" i="2"/>
  <c r="D97" i="2"/>
  <c r="D105" i="2"/>
  <c r="D91" i="2"/>
  <c r="D43" i="2"/>
  <c r="D58" i="2"/>
  <c r="D75" i="2"/>
  <c r="D61" i="2"/>
  <c r="D17" i="2"/>
</calcChain>
</file>

<file path=xl/sharedStrings.xml><?xml version="1.0" encoding="utf-8"?>
<sst xmlns="http://schemas.openxmlformats.org/spreadsheetml/2006/main" count="589" uniqueCount="223">
  <si>
    <t>年月日</t>
  </si>
  <si>
    <t>球審</t>
  </si>
  <si>
    <t>ホーム</t>
  </si>
  <si>
    <t>ビジタ</t>
  </si>
  <si>
    <t>球場</t>
  </si>
  <si>
    <t>久保田治</t>
  </si>
  <si>
    <t>読売</t>
  </si>
  <si>
    <t>大洋</t>
  </si>
  <si>
    <t>北九州球場</t>
  </si>
  <si>
    <t>読売槙原投手が1000奪三振を達成、82人目。
初奪三振は1983年4月16日対阪神2回戦。</t>
  </si>
  <si>
    <t>中村稔</t>
  </si>
  <si>
    <t>新屋晃</t>
  </si>
  <si>
    <t>西武</t>
  </si>
  <si>
    <t>ロッテ</t>
  </si>
  <si>
    <t>西武球場</t>
  </si>
  <si>
    <t>柿木園悟</t>
  </si>
  <si>
    <t>東利夫</t>
  </si>
  <si>
    <t>小寺昌治</t>
  </si>
  <si>
    <t>藤本典征</t>
  </si>
  <si>
    <t>近鉄</t>
  </si>
  <si>
    <t>オリックス</t>
  </si>
  <si>
    <t>藤井寺球場</t>
  </si>
  <si>
    <t>林忠良</t>
  </si>
  <si>
    <t>西武工藤投手が1000奪三振を達成、85人目。
初奪三振は1982年4月10日対阪急1回戦。</t>
  </si>
  <si>
    <t>小林晋</t>
  </si>
  <si>
    <t>前川芳男</t>
  </si>
  <si>
    <t>桃井進</t>
  </si>
  <si>
    <t>日本ハム</t>
  </si>
  <si>
    <t>東京ドーム</t>
  </si>
  <si>
    <t>日本ハム柴田投手が1000奪三振を達成、86人目。
初奪三振は1979年4月22日対ロッテ前期3回戦。</t>
  </si>
  <si>
    <t>井上忠行</t>
  </si>
  <si>
    <t>橘髙淳</t>
  </si>
  <si>
    <t>阪神</t>
  </si>
  <si>
    <t>広島</t>
  </si>
  <si>
    <t>西京極球場</t>
  </si>
  <si>
    <t>阪神仲田投手が1000奪三振を達成。87人目。
初奪三振は1985年5月1日対読売4回戦。</t>
  </si>
  <si>
    <t>牧野伸</t>
  </si>
  <si>
    <t>神戸球場</t>
  </si>
  <si>
    <t>オリックス山沖投手が1000奪三振を達成、88人目。
初奪三振は1982年4月4日対近鉄1回戦。</t>
  </si>
  <si>
    <t>友寄正人</t>
  </si>
  <si>
    <t>中日</t>
  </si>
  <si>
    <t>ナゴヤ球場</t>
  </si>
  <si>
    <t>永見武司</t>
  </si>
  <si>
    <t>日本ハム西崎投手が1000奪三振を達成、91人目。
初奪三振は1987年4月11日対西武2回戦。</t>
  </si>
  <si>
    <t>渡田均</t>
  </si>
  <si>
    <t>読売斎藤投手が1000奪三振を達成、92人目。
初奪三振は1984年4月14日対阪神5回戦。</t>
  </si>
  <si>
    <t>橘修</t>
  </si>
  <si>
    <t>西武の郭泰源が1000奪三振を達成、外人では初。93人目。
初三振は1985年4月8日対近鉄2回戦。</t>
  </si>
  <si>
    <t>千葉マリン球場</t>
  </si>
  <si>
    <t>谷博</t>
  </si>
  <si>
    <t>眞鍋勝已</t>
  </si>
  <si>
    <t>上本孝一</t>
  </si>
  <si>
    <t>ナゴヤドーム</t>
  </si>
  <si>
    <t>中日山本昌投手が1000奪三振を達成、99人目。
初奪三振は1986年10月16日対ヤクルト26回戦。</t>
  </si>
  <si>
    <t>山村達也</t>
  </si>
  <si>
    <t>良川昌美</t>
  </si>
  <si>
    <t>大阪ドーム</t>
  </si>
  <si>
    <t>酒井猛寿</t>
  </si>
  <si>
    <t>広島球場</t>
  </si>
  <si>
    <t>広島佐々岡投手が1000奪三振を達成、102人目。
初奪三振は1990年4月12日対大洋3回戦。</t>
  </si>
  <si>
    <t>森健次郎</t>
  </si>
  <si>
    <t>ヤクルト</t>
  </si>
  <si>
    <t>神宮球場</t>
  </si>
  <si>
    <t>小林和公</t>
  </si>
  <si>
    <t>西本欣司</t>
  </si>
  <si>
    <t>横浜</t>
  </si>
  <si>
    <t>長野球場</t>
  </si>
  <si>
    <t>横浜斎藤投手が1000奪三振を達成、104人目。
初奪三振は1992年4月7日対広島1回戦。</t>
  </si>
  <si>
    <t>井野修</t>
  </si>
  <si>
    <t>札幌ドーム</t>
  </si>
  <si>
    <t>中日前田投手が1000奪三振を達成、105人目。
初奪三振は1989年7月8日対西武10回戦。</t>
  </si>
  <si>
    <t>佐々木昌信</t>
  </si>
  <si>
    <t>中日紀藤投手が1000奪三振を達成、106人目。
初奪三振は1987年5月28日対ヤクルト7回戦。</t>
  </si>
  <si>
    <t>秋村謙宏</t>
  </si>
  <si>
    <t>川口亘太</t>
  </si>
  <si>
    <t>栁田昌夫</t>
  </si>
  <si>
    <t>西武西口投手が1000奪三振を達成、107人目。
初奪三振は1995年8月16日対ダイエー18回戦。</t>
  </si>
  <si>
    <t>吉本文弘</t>
  </si>
  <si>
    <t>笠原昌春</t>
  </si>
  <si>
    <t>甲子園球場</t>
  </si>
  <si>
    <t>読売武田投手が1000奪三振を達成、108人目。
初奪三振は1988年6月8日対阪急9回戦。</t>
  </si>
  <si>
    <t>杉永政信</t>
  </si>
  <si>
    <t>横浜球場　</t>
  </si>
  <si>
    <t>横浜三浦投手が1000奪三振を達成、109人目。
初奪三振は1992年10月7日対読売26回戦。</t>
  </si>
  <si>
    <t>栄村孝康</t>
  </si>
  <si>
    <t>嶋田哲也</t>
  </si>
  <si>
    <t>中日野口投手が1000奪三振を達成、111人目。
初奪三振は1994年8月25日対広島20回戦。</t>
  </si>
  <si>
    <t>飯塚富司</t>
  </si>
  <si>
    <t>近鉄吉田投手が1000奪三振を達成、113人目。
初奪三振は1988年4月10日対西武2回戦。</t>
  </si>
  <si>
    <t>木内九二生</t>
  </si>
  <si>
    <t>倉敷球場</t>
  </si>
  <si>
    <t>深谷篤</t>
  </si>
  <si>
    <t>阪神井川投手が1000奪三振を達成、119人目。
初奪三振は1999年5月7日対横浜6回戦。</t>
  </si>
  <si>
    <t>名幸一明</t>
  </si>
  <si>
    <t>広島高橋投手が1000奪三振を達成、121人目。
初奪三振は1995年4月8日対横浜2回戦。</t>
  </si>
  <si>
    <t>白井一行</t>
  </si>
  <si>
    <t>ソフトバンク</t>
  </si>
  <si>
    <t>福岡ヤフードーム</t>
  </si>
  <si>
    <t>山路哲生</t>
  </si>
  <si>
    <t>本田英志</t>
  </si>
  <si>
    <t>読売高橋投手が1000奪三振を達成、125人目。
初奪三振は2000年4月6日対中日3回戦。</t>
  </si>
  <si>
    <t>村山太朗</t>
  </si>
  <si>
    <t>楽天</t>
  </si>
  <si>
    <t>日本ハムダルビッシュ有投手が1000奪三振を達成、129人目。
初奪三振は2005年6月15日対広島5回戦。</t>
  </si>
  <si>
    <t>読売内海投手が1000奪三振を達成、130人目。
初奪三振は2004年5月25日対広島10回戦。</t>
  </si>
  <si>
    <t>西武ドーム</t>
  </si>
  <si>
    <t>市川貴之</t>
  </si>
  <si>
    <t>ＱＶＣ球場</t>
  </si>
  <si>
    <t>ロッテ成瀬投手が1000奪三振を達成、134人目。
初奪三振は2006年5月17日横浜2回戦。</t>
  </si>
  <si>
    <t>京セラドーム</t>
  </si>
  <si>
    <t>土山剛弘</t>
  </si>
  <si>
    <t>西武岸投手が1000奪三振を達成、138人目。
初奪三振は2007年3月30日対対日本ハム1回戦</t>
  </si>
  <si>
    <t>マツダズーム</t>
  </si>
  <si>
    <t>広島前田投手1000奪三振を達成、139人目。
初奪三振は2008年4月5日対横浜2回戦。</t>
  </si>
  <si>
    <t>福家英登</t>
  </si>
  <si>
    <t>ソフトバンク中田投手が1000奪三振を達成、141人目。
初奪三振は2005年4月3日対横浜3回戦。</t>
  </si>
  <si>
    <t>牧田匡平</t>
  </si>
  <si>
    <t>杉本大成</t>
  </si>
  <si>
    <t>石山智也</t>
  </si>
  <si>
    <t>阪神メセンジャー投手が1000奪三振を達成、145人目。
初奪三振は2010年4月8日対読売3回戦。</t>
  </si>
  <si>
    <t>阪神藤川投手が日米通算1000奪三振を達成、2人目。
初奪三振は2000年3月31日対横浜1回戦。</t>
  </si>
  <si>
    <t>ZOZOマリン</t>
  </si>
  <si>
    <t>楽天生命パーク</t>
  </si>
  <si>
    <t>楽天則本投手が1000奪三振を達成、147人目。
初奪三振は2013年3月29日対ソフトバンク1回戦。</t>
  </si>
  <si>
    <t>阪神西投手が1000奪三振を達成、149人目。
初奪三振は2009年9月25日対ロッテ22回戦。</t>
  </si>
  <si>
    <t>ソフトバンク千賀投手が1000奪三振を達成、151人目。
初奪三振は2012年4月30日対ロッテ6回戦。</t>
  </si>
  <si>
    <t>須山祐多</t>
  </si>
  <si>
    <t>バンテリンドーム</t>
  </si>
  <si>
    <t>中日大野投手が1000奪三振を達成、152人目。
初奪三振は2011年10月14日対読売22回戦。</t>
  </si>
  <si>
    <t>ヤクルト小川投手が1000奪三振を達成、153人目。
初奪三振は2013年4月3日対広島2回戦。</t>
  </si>
  <si>
    <t>西武渡辺投手が1000奪三振を達成、83人目。
初奪三振は1984年6月29日対日本ハム14回戦。</t>
    <phoneticPr fontId="4"/>
  </si>
  <si>
    <t>オリックス星野投手が1000奪三振を達成、84人目。
初奪三振は1985年7月9日対ロッテ13回戦。</t>
    <phoneticPr fontId="4"/>
  </si>
  <si>
    <t>読売桑田選手が1000奪三振を達成、89人目。
初奪三振は1986年5月25日対中日7回戦。</t>
    <phoneticPr fontId="4"/>
  </si>
  <si>
    <t>近鉄野茂投手が1000奪三振を達成、90人目。
初奪三振は1990年4月10日対西武1回戦。</t>
    <phoneticPr fontId="4"/>
  </si>
  <si>
    <t>オリックス野田浩司投手が1000奪三振を達成、94人目。
初奪三振は1988年4月10日、対広島東洋カープ3回戦。</t>
    <phoneticPr fontId="4"/>
  </si>
  <si>
    <t>ロッテ園川投手が1000奪三振を達成、95人目。
初奪三振は1986年10月8日対西武24回戦。</t>
    <phoneticPr fontId="4"/>
  </si>
  <si>
    <t>ロッテ伊良部選手が1000奪三振を達成、96人目。
初奪三振は1988年5月7日対西武5回戦。
ロッテ伊良部選手が1000投球回を達成、267人目。
初登板は1988年5月7日対西武5回戦。</t>
    <phoneticPr fontId="4"/>
  </si>
  <si>
    <t>中日今中投手が1000奪三振を達成、97人目。
初奪三振は1989年5月26日対読売10回戦。</t>
    <phoneticPr fontId="4"/>
  </si>
  <si>
    <t>中日小野投手が1000奪三振を達成、98人目。
初奪三振は1984年5月3日対南海4回戦。</t>
    <phoneticPr fontId="4"/>
  </si>
  <si>
    <t>日本ハム長富投手が1000奪三振を達成、100人目。
初奪三振は1986年4月5日対中日5回戦。</t>
    <phoneticPr fontId="4"/>
  </si>
  <si>
    <t>ロッテ小宮山投手が1000奪三振を達成、101人目。
初奪三振は1990年4月12日対日本ハム3回戦。</t>
    <phoneticPr fontId="4"/>
  </si>
  <si>
    <t>ヤクルト石井投手が1000奪三振を達成、103人目。
初奪三振は1992年6月9日対大洋10回戦。</t>
    <phoneticPr fontId="4"/>
  </si>
  <si>
    <t>近鉄高村投手が1000奪三振を達成、110人目。
初奪三振トは1992年4月8日対日本ハム2回戦。</t>
    <phoneticPr fontId="4"/>
  </si>
  <si>
    <t>阪神藪投手が1000奪三振を達成、112人目。
初奪三振は1994年4月13日対中日1回戦。</t>
    <phoneticPr fontId="4"/>
  </si>
  <si>
    <t>西武松坂投手が1000奪三振を達成、114人目。
初奪三振は1999年4月7日対日本ハム2回戦。</t>
    <phoneticPr fontId="4"/>
  </si>
  <si>
    <t>読売上原投手が1000奪三振を達成、115人目。
初奪三振は1999年4月4日対阪神3回戦。</t>
    <phoneticPr fontId="4"/>
  </si>
  <si>
    <t>広島黒田投手が1000奪三振を達成、117人目。
初奪三振は1997年4月25日対読売25回戦。</t>
    <phoneticPr fontId="4"/>
  </si>
  <si>
    <t>横浜門倉投手が1000奪三振を達成、118人目。
初奪三振は1996年7月26日対ヤクルト17回戦。</t>
    <phoneticPr fontId="4"/>
  </si>
  <si>
    <t>中日川上投手が1000奪三振を達成、120人目。
初奪三振は1998年4月9日対阪神3回戦。</t>
    <phoneticPr fontId="4"/>
  </si>
  <si>
    <t>ソフトバンク杉内投手が1000奪三振を達成、122人目。
初奪三振は2002年4月1日対ロッテ1回戦。</t>
    <phoneticPr fontId="4"/>
  </si>
  <si>
    <t>ロッテ清水投手が1000奪三振を達成、123人目。
初奪三振は2000年4月1日対ダイエー1回戦。</t>
    <phoneticPr fontId="4"/>
  </si>
  <si>
    <t>ヤクルト木田投手が1000奪三振を達成、124人目。
初奪三振は1989年4月17日対広島3回戦。</t>
    <phoneticPr fontId="4"/>
  </si>
  <si>
    <t>ロッテ小林投手が1000奪三振を達成、126人目。
初奪三振は2001年6月18日対オリックス12回戦。</t>
    <phoneticPr fontId="4"/>
  </si>
  <si>
    <t>ソフトバンク和田投手が1000奪三振を達成、127人目。
初奪三振は2003年4月1日対近鉄2回戦。</t>
    <phoneticPr fontId="4"/>
  </si>
  <si>
    <t>楽天岩隈選手が1000奪三振を達成、128人目。
初奪三振は2001年5月29日対日本ハム10回戦。</t>
    <phoneticPr fontId="4"/>
  </si>
  <si>
    <t>楽天田中投手が1000奪三振を達成131人目。
初奪三振は2007年3月29日対ソフトバンク3回戦。</t>
    <phoneticPr fontId="4"/>
  </si>
  <si>
    <t>ヤクルト石川投手が1000奪三振を達成、132人目。
初奪三振は2002年4月4日対広島3回戦。</t>
    <phoneticPr fontId="4"/>
  </si>
  <si>
    <t>横浜藤井投手が1000奪三振を達成、133人目。
初奪三振は2000年4月6日対阪神2回戦。。</t>
    <phoneticPr fontId="4"/>
  </si>
  <si>
    <t>オリックス金子投手が1000奪三振を達成、136人目。
初奪三振は2006年4月12日対西武3回戦。</t>
    <phoneticPr fontId="4"/>
  </si>
  <si>
    <t>阪神福原投手が1000奪三振を達成、137人目。
初奪三振は1999年4月4日対読売。</t>
    <phoneticPr fontId="4"/>
  </si>
  <si>
    <t>阪神能見投手が1000奪三振を達成、140人目。
初奪三振は2005年4月3日対ヤクルト3回戦。</t>
    <phoneticPr fontId="4"/>
  </si>
  <si>
    <t>読売大竹投手が1000奪三振を達成、142人目。
初奪三振は2003年9月26日対横浜27回戦。</t>
    <phoneticPr fontId="4"/>
  </si>
  <si>
    <t>横浜久保投手が1000奪三振を達成、143人目。
初奪三振は2005年4月24日対楽天5回戦。</t>
    <phoneticPr fontId="4"/>
  </si>
  <si>
    <t>ヤクルト新垣投手が1000奪三振を達成、144人目。
初奪三振は2003年3月31日対近鉄1回戦。</t>
    <phoneticPr fontId="4"/>
  </si>
  <si>
    <t>阪神藤川投手が1000奪三振を達成、146人目。
初奪三振は2000年3月31日対横浜1回戦。</t>
    <phoneticPr fontId="4"/>
  </si>
  <si>
    <t>読売菅野投手が1000奪三振を達成、148人目。
初奪三振は2013年3月30日対広島2回戦。</t>
    <phoneticPr fontId="4"/>
  </si>
  <si>
    <t>読売山口投手が1000奪三振を達成、150人目。
初奪三振は2006年6月29日対読売9回戦。</t>
    <phoneticPr fontId="4"/>
  </si>
  <si>
    <t>阪神下柳投手が1000奪三振を達成、116人目。
初奪三振は1993年4月23日対オリックス1回戦。</t>
    <phoneticPr fontId="4"/>
  </si>
  <si>
    <t>広島北別府投手が1500奪三振を達成、32人目。
初奪三振は1976年9月16日対ヤクルト20回戦。</t>
  </si>
  <si>
    <t>広島川口投手が1500奪三振を達成、34人目。
初奪三振は1981年4月10日対中日1回戦。</t>
    <phoneticPr fontId="4"/>
  </si>
  <si>
    <t>広島大野豊投手が1500奪三振を達成、37人目。
初奪三振は1978年4月1日対ヤクルト1回戦。</t>
    <phoneticPr fontId="4"/>
  </si>
  <si>
    <t>広島佐々岡投手が1500奪三振を達成、45人目。
初奪三振は1990年4月12日対大洋3回戦。</t>
  </si>
  <si>
    <t>読売加藤投手が1500奪三振を達成、33人目。
初奪三振は1972年4月25日対東映3回戦。</t>
    <phoneticPr fontId="4"/>
  </si>
  <si>
    <t>読売槙原投手が1500奪三振を達成、36人目。
初奪三振は1983年4月16日対阪神2回戦。</t>
    <phoneticPr fontId="4"/>
  </si>
  <si>
    <t>読売槙原投手が2000奪三振を達成、15人目。
初奪三振は1983年4月16日対阪神2回戦。</t>
  </si>
  <si>
    <t>ヤクルト石井投手が1500奪三振を達成、48人目。
初奪三振は1992年6月9日対大洋10回戦。</t>
  </si>
  <si>
    <t>オリックス金子投手が1500奪三振を達成、53人目。
初奪三振は2006年4月12日対西武3回戦。</t>
  </si>
  <si>
    <t>西武石井投手が2000奪三振を達成、20人目。
初奪三振は1992年6月9日対大洋10回戦。</t>
  </si>
  <si>
    <t>読売桑田選手が1500奪三振を達成、42人目。
初奪三振は1986年5月25日対中日7回戦。</t>
    <phoneticPr fontId="4"/>
  </si>
  <si>
    <t>読売工藤投手が2500奪三振を達成、8人目。
初奪三振は1982年4月10日対阪急1回戦。</t>
    <phoneticPr fontId="4"/>
  </si>
  <si>
    <t>西武内海投手が1500奪三振を達成、56人目。
初奪三振は2004年5月25日対広島10回戦。</t>
  </si>
  <si>
    <t>楽天則本投手が1500奪三振を達成、58人目。
初奪三振は2013年3月29日対ソフトバンク1回戦。</t>
    <phoneticPr fontId="4"/>
  </si>
  <si>
    <t>ソフトバンク杉内投手が1500奪三振を達成、50人目。
初奪三振は2002年4月1日対ロッテ1回戦。</t>
    <phoneticPr fontId="4"/>
  </si>
  <si>
    <t>阪神星野投手が2000奪三振を達成、17人目。
初奪三振は1985年7月9日対ロッテ13回戦。</t>
  </si>
  <si>
    <t>インボイス西武</t>
  </si>
  <si>
    <t>横浜三浦投手が1500奪三振を達成、47人目。
初奪三振は1992年10月7日対読売26回戦。</t>
    <phoneticPr fontId="4"/>
  </si>
  <si>
    <t>グッドウィルドーム</t>
  </si>
  <si>
    <t>ロッテ小宮山投手が1500奪三振を達成、49人目。
初奪三振は1990年4月12日対日本ハム3回戦。</t>
    <phoneticPr fontId="4"/>
  </si>
  <si>
    <t>西武西口投手が1500奪三振を達成、46人目。
初奪三振は1995年8月16日対ダイエー18回戦。</t>
    <phoneticPr fontId="4"/>
  </si>
  <si>
    <t>オリックス能見投手が1500奪三振を達成、57人目。
初奪三振は2005年4月3日対ヤクルト3回戦。</t>
  </si>
  <si>
    <t>西武渡辺投手が1500奪三振を達成、40人目。
初奪三振は1984年6月29日対日本ハム14回戦。</t>
    <phoneticPr fontId="4"/>
  </si>
  <si>
    <t>ダイエー</t>
  </si>
  <si>
    <t>オリックス佐藤投手が1500奪三振を達成、35人目。
初奪三振は1977年5月11日対クラウン前期7回戦。</t>
  </si>
  <si>
    <t>オリックス星野投手が1500奪三振を達成、38人目。
初奪三振は1985年7月9日対ロッテ戦。</t>
  </si>
  <si>
    <t>読売杉内投手が2000奪三振を達成、22人目。
初奪三振は2002年4月1日対ロッテ1回戦。</t>
    <phoneticPr fontId="4"/>
  </si>
  <si>
    <t>読売川口投手が2000奪三振を達成、14人目。
初奪三振は1981年4月10日対中日1回戦。</t>
    <phoneticPr fontId="4"/>
  </si>
  <si>
    <t>西武西口投手が2000奪三振を達成、21人目。
初奪三振は1995年8月16日対ダイエー18回戦。</t>
    <phoneticPr fontId="4"/>
  </si>
  <si>
    <t>福岡ドーム</t>
  </si>
  <si>
    <t>ダイエー工藤投手が1500奪三振を達成、39人目。
初奪三振は1982年4月10日対阪急1回戦。</t>
  </si>
  <si>
    <t>中日山本投手が2000奪三振を達成、18人目。
初奪三振は1986年10月16日対ヤクルト26回戦。</t>
  </si>
  <si>
    <t>中日山本昌投手が1500奪三振を達成、44人目。
初奪三振は1986年10月16日対ヤクルト26回戦。</t>
  </si>
  <si>
    <t>ヤクルト石川投手が1500奪三振を達成、55人目。
初奪三振は2002年4月4日対広島3回戦。</t>
    <phoneticPr fontId="4"/>
  </si>
  <si>
    <t>楽天岸投手が1500奪三振を達成、54人目。
初奪三振は2007年3月30日対日本ハム1回戦。</t>
    <phoneticPr fontId="4"/>
  </si>
  <si>
    <t>ロッテ涌井投手が1500奪三振を達成、52人目。
初奪三振は2005年3月29日対日本ハム2回戦。</t>
    <phoneticPr fontId="4"/>
  </si>
  <si>
    <t>西武西崎投手が1500奪三振を達成、43人目。
初奪三振は1987年4月11日対西武2回戦。
オリックスアリアス選手が初本塁打。</t>
  </si>
  <si>
    <t>ヤフオクドーム</t>
  </si>
  <si>
    <t>ソフトバンク和田投手が1500奪三振を達成、51人目。
初奪三振は2003年4月1日対近鉄2回戦。</t>
  </si>
  <si>
    <t>ダイエー工藤投手が2000奪三振を達成、16人目。
初奪三振は1982年4月10日対阪急1回戦。</t>
    <phoneticPr fontId="4"/>
  </si>
  <si>
    <t>横浜三浦投手が2000奪三振を達成、19人目。
初奪三振は1992年10月7日対読売26回戦。</t>
    <phoneticPr fontId="4"/>
  </si>
  <si>
    <t>読売斉藤投手が1500奪三振を達成、41人目。
初奪三振は1984年4月14日対阪神5回戦。</t>
    <phoneticPr fontId="4"/>
  </si>
  <si>
    <t>数</t>
    <rPh sb="0" eb="1">
      <t>カズ</t>
    </rPh>
    <phoneticPr fontId="4"/>
  </si>
  <si>
    <t>西武涌井投手が1000奪三振を達成、135人目。
初奪三振は2005年3月29日の日本ハム2回戦。</t>
    <phoneticPr fontId="4"/>
  </si>
  <si>
    <t>1000～2500奪三振投手</t>
    <rPh sb="9" eb="10">
      <t>ダツ</t>
    </rPh>
    <rPh sb="10" eb="12">
      <t>サンシン</t>
    </rPh>
    <rPh sb="12" eb="14">
      <t>トウシュ</t>
    </rPh>
    <phoneticPr fontId="4"/>
  </si>
  <si>
    <t>阪神藤浪投手が1000奪三振を達成、154人目。
初奪三振は2013年3月31日対ヤクルト3回戦(球審佐々木昌信)。</t>
  </si>
  <si>
    <t>エスコンF</t>
  </si>
  <si>
    <t>ロッテ美馬投手が1000奪三振を達成、155人目。
初奪三振は2011年4月17日対オリックス3回戦((球審土山剛弘審判員）。</t>
  </si>
  <si>
    <t>楽天モバイルパーク</t>
  </si>
  <si>
    <t>楽天田中投手がNPB1500奪三振を達成、59人目。
初奪三振は2007年3月29日対ソフトバンク3回戦(球審丹波幸一)。</t>
  </si>
  <si>
    <t>楽天岸投手が2000奪三振を達成、23人目。
初奪三振は2007年3月30日対日本ハム1回戦(球審秋村謙宏)。</t>
  </si>
  <si>
    <t>楽天田中投手が日米通算2500奪三振を達成。
初奪三振は2007年3月29日対ソフトバンク3回戦(球審丹波幸一審判員）。</t>
    <phoneticPr fontId="4"/>
  </si>
  <si>
    <t>横浜今永投手が1000奪三振を達成、156人目。
初奪三振は2016年3月29日対読売1回戦。</t>
    <phoneticPr fontId="4"/>
  </si>
  <si>
    <t>球審回数</t>
    <rPh sb="0" eb="2">
      <t>キュウシン</t>
    </rPh>
    <rPh sb="2" eb="4">
      <t>カイスウ</t>
    </rPh>
    <phoneticPr fontId="4"/>
  </si>
  <si>
    <t>1989年～2023年までの球審別、1000～2500奪三振記録とその記録に立会った審判員</t>
    <rPh sb="4" eb="5">
      <t>ネン</t>
    </rPh>
    <rPh sb="10" eb="11">
      <t>ネン</t>
    </rPh>
    <rPh sb="14" eb="16">
      <t>キュウシン</t>
    </rPh>
    <rPh sb="16" eb="17">
      <t>ベツ</t>
    </rPh>
    <rPh sb="27" eb="28">
      <t>ダツ</t>
    </rPh>
    <rPh sb="28" eb="30">
      <t>サンシン</t>
    </rPh>
    <rPh sb="30" eb="32">
      <t>キロク</t>
    </rPh>
    <rPh sb="35" eb="37">
      <t>キロク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</si>
</sst>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</cellXfs>
  <cellStyles count="1">
    <cellStyle name="標準" xfId="0" builtinId="0"/>
  </cellStyles>
  <dxfs count="11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07599-647A-4EA8-BB2B-7846F537778F}">
  <dimension ref="A1:H118"/>
  <sheetViews>
    <sheetView tabSelected="1" workbookViewId="0">
      <selection activeCell="H3" sqref="H3"/>
    </sheetView>
  </sheetViews>
  <sheetFormatPr defaultRowHeight="14.25" x14ac:dyDescent="0.15"/>
  <cols>
    <col min="1" max="1" width="4.5" style="12" bestFit="1" customWidth="1"/>
    <col min="2" max="3" width="11.625" bestFit="1" customWidth="1"/>
    <col min="4" max="4" width="11.625" style="16" customWidth="1"/>
    <col min="5" max="6" width="11.5" bestFit="1" customWidth="1"/>
    <col min="7" max="7" width="19.25" bestFit="1" customWidth="1"/>
    <col min="8" max="8" width="121.5" customWidth="1"/>
  </cols>
  <sheetData>
    <row r="1" spans="1:8" ht="24" customHeight="1" x14ac:dyDescent="0.15">
      <c r="A1" s="18" t="s">
        <v>222</v>
      </c>
      <c r="B1" s="18"/>
      <c r="C1" s="18"/>
      <c r="D1" s="18"/>
      <c r="E1" s="18"/>
      <c r="F1" s="18"/>
      <c r="G1" s="18"/>
      <c r="H1" s="18"/>
    </row>
    <row r="2" spans="1:8" ht="20.100000000000001" customHeight="1" x14ac:dyDescent="0.15">
      <c r="A2" s="14" t="s">
        <v>210</v>
      </c>
      <c r="B2" s="1" t="s">
        <v>0</v>
      </c>
      <c r="C2" s="1" t="s">
        <v>1</v>
      </c>
      <c r="D2" s="1" t="s">
        <v>221</v>
      </c>
      <c r="E2" s="1" t="s">
        <v>2</v>
      </c>
      <c r="F2" s="1" t="s">
        <v>3</v>
      </c>
      <c r="G2" s="1" t="s">
        <v>4</v>
      </c>
      <c r="H2" s="6" t="s">
        <v>212</v>
      </c>
    </row>
    <row r="3" spans="1:8" ht="28.5" x14ac:dyDescent="0.15">
      <c r="A3" s="13">
        <v>1</v>
      </c>
      <c r="B3" s="2">
        <v>35559</v>
      </c>
      <c r="C3" s="3" t="s">
        <v>50</v>
      </c>
      <c r="D3" s="19">
        <f>COUNTIF($C$3:$C$118,C3)</f>
        <v>8</v>
      </c>
      <c r="E3" s="3" t="s">
        <v>40</v>
      </c>
      <c r="F3" s="3" t="s">
        <v>33</v>
      </c>
      <c r="G3" s="3" t="s">
        <v>52</v>
      </c>
      <c r="H3" s="5" t="s">
        <v>138</v>
      </c>
    </row>
    <row r="4" spans="1:8" ht="28.5" x14ac:dyDescent="0.15">
      <c r="A4" s="13">
        <v>2</v>
      </c>
      <c r="B4" s="2">
        <v>35626</v>
      </c>
      <c r="C4" s="3" t="s">
        <v>50</v>
      </c>
      <c r="D4" s="20"/>
      <c r="E4" s="3" t="s">
        <v>40</v>
      </c>
      <c r="F4" s="3" t="s">
        <v>33</v>
      </c>
      <c r="G4" s="3" t="s">
        <v>52</v>
      </c>
      <c r="H4" s="4" t="s">
        <v>53</v>
      </c>
    </row>
    <row r="5" spans="1:8" ht="28.5" x14ac:dyDescent="0.15">
      <c r="A5" s="13">
        <v>3</v>
      </c>
      <c r="B5" s="2">
        <v>37398</v>
      </c>
      <c r="C5" s="3" t="s">
        <v>50</v>
      </c>
      <c r="D5" s="20"/>
      <c r="E5" s="3" t="s">
        <v>32</v>
      </c>
      <c r="F5" s="3" t="s">
        <v>6</v>
      </c>
      <c r="G5" s="3" t="s">
        <v>79</v>
      </c>
      <c r="H5" s="4" t="s">
        <v>80</v>
      </c>
    </row>
    <row r="6" spans="1:8" ht="28.5" x14ac:dyDescent="0.15">
      <c r="A6" s="13">
        <v>4</v>
      </c>
      <c r="B6" s="7">
        <v>39219</v>
      </c>
      <c r="C6" s="8" t="s">
        <v>50</v>
      </c>
      <c r="D6" s="20"/>
      <c r="E6" s="8" t="s">
        <v>40</v>
      </c>
      <c r="F6" s="8" t="s">
        <v>61</v>
      </c>
      <c r="G6" s="8" t="s">
        <v>52</v>
      </c>
      <c r="H6" s="9" t="s">
        <v>175</v>
      </c>
    </row>
    <row r="7" spans="1:8" ht="28.5" x14ac:dyDescent="0.15">
      <c r="A7" s="13">
        <v>5</v>
      </c>
      <c r="B7" s="10">
        <v>40762</v>
      </c>
      <c r="C7" s="11" t="s">
        <v>50</v>
      </c>
      <c r="D7" s="20"/>
      <c r="E7" s="11" t="s">
        <v>12</v>
      </c>
      <c r="F7" s="11" t="s">
        <v>96</v>
      </c>
      <c r="G7" s="11" t="s">
        <v>105</v>
      </c>
      <c r="H7" s="5" t="s">
        <v>177</v>
      </c>
    </row>
    <row r="8" spans="1:8" ht="28.5" x14ac:dyDescent="0.15">
      <c r="A8" s="13">
        <v>6</v>
      </c>
      <c r="B8" s="2">
        <v>41494</v>
      </c>
      <c r="C8" s="3" t="s">
        <v>50</v>
      </c>
      <c r="D8" s="20"/>
      <c r="E8" s="3" t="s">
        <v>12</v>
      </c>
      <c r="F8" s="3" t="s">
        <v>27</v>
      </c>
      <c r="G8" s="3" t="s">
        <v>105</v>
      </c>
      <c r="H8" s="5" t="s">
        <v>211</v>
      </c>
    </row>
    <row r="9" spans="1:8" ht="28.5" x14ac:dyDescent="0.15">
      <c r="A9" s="13">
        <v>7</v>
      </c>
      <c r="B9" s="7">
        <v>43200</v>
      </c>
      <c r="C9" s="8" t="s">
        <v>50</v>
      </c>
      <c r="D9" s="20"/>
      <c r="E9" s="8" t="s">
        <v>20</v>
      </c>
      <c r="F9" s="8" t="s">
        <v>102</v>
      </c>
      <c r="G9" s="8" t="s">
        <v>109</v>
      </c>
      <c r="H9" s="9" t="s">
        <v>176</v>
      </c>
    </row>
    <row r="10" spans="1:8" ht="28.5" x14ac:dyDescent="0.15">
      <c r="A10" s="13">
        <v>8</v>
      </c>
      <c r="B10" s="2">
        <v>44337</v>
      </c>
      <c r="C10" s="3" t="s">
        <v>50</v>
      </c>
      <c r="D10" s="21"/>
      <c r="E10" s="3" t="s">
        <v>40</v>
      </c>
      <c r="F10" s="3" t="s">
        <v>6</v>
      </c>
      <c r="G10" s="3" t="s">
        <v>127</v>
      </c>
      <c r="H10" s="4" t="s">
        <v>128</v>
      </c>
    </row>
    <row r="11" spans="1:8" ht="28.5" x14ac:dyDescent="0.15">
      <c r="A11" s="13">
        <v>9</v>
      </c>
      <c r="B11" s="7">
        <v>37120</v>
      </c>
      <c r="C11" s="8" t="s">
        <v>81</v>
      </c>
      <c r="D11" s="19">
        <f>COUNTIF($C$3:$C$118,C11)</f>
        <v>6</v>
      </c>
      <c r="E11" s="8" t="s">
        <v>40</v>
      </c>
      <c r="F11" s="8" t="s">
        <v>61</v>
      </c>
      <c r="G11" s="8" t="s">
        <v>52</v>
      </c>
      <c r="H11" s="9" t="s">
        <v>200</v>
      </c>
    </row>
    <row r="12" spans="1:8" ht="28.5" x14ac:dyDescent="0.15">
      <c r="A12" s="13">
        <v>10</v>
      </c>
      <c r="B12" s="2">
        <v>37413</v>
      </c>
      <c r="C12" s="3" t="s">
        <v>81</v>
      </c>
      <c r="D12" s="20"/>
      <c r="E12" s="3" t="s">
        <v>65</v>
      </c>
      <c r="F12" s="3" t="s">
        <v>61</v>
      </c>
      <c r="G12" s="3" t="s">
        <v>82</v>
      </c>
      <c r="H12" s="4" t="s">
        <v>83</v>
      </c>
    </row>
    <row r="13" spans="1:8" ht="28.5" x14ac:dyDescent="0.15">
      <c r="A13" s="13">
        <v>11</v>
      </c>
      <c r="B13" s="2">
        <v>38813</v>
      </c>
      <c r="C13" s="3" t="s">
        <v>81</v>
      </c>
      <c r="D13" s="20"/>
      <c r="E13" s="3" t="s">
        <v>33</v>
      </c>
      <c r="F13" s="3" t="s">
        <v>32</v>
      </c>
      <c r="G13" s="3" t="s">
        <v>90</v>
      </c>
      <c r="H13" s="5" t="s">
        <v>146</v>
      </c>
    </row>
    <row r="14" spans="1:8" ht="28.5" x14ac:dyDescent="0.15">
      <c r="A14" s="13">
        <v>12</v>
      </c>
      <c r="B14" s="2">
        <v>38821</v>
      </c>
      <c r="C14" s="3" t="s">
        <v>81</v>
      </c>
      <c r="D14" s="20"/>
      <c r="E14" s="3" t="s">
        <v>32</v>
      </c>
      <c r="F14" s="3" t="s">
        <v>33</v>
      </c>
      <c r="G14" s="3" t="s">
        <v>79</v>
      </c>
      <c r="H14" s="4" t="s">
        <v>92</v>
      </c>
    </row>
    <row r="15" spans="1:8" ht="28.5" x14ac:dyDescent="0.15">
      <c r="A15" s="13">
        <v>13</v>
      </c>
      <c r="B15" s="2">
        <v>41866</v>
      </c>
      <c r="C15" s="3" t="s">
        <v>81</v>
      </c>
      <c r="D15" s="20"/>
      <c r="E15" s="3" t="s">
        <v>33</v>
      </c>
      <c r="F15" s="3" t="s">
        <v>6</v>
      </c>
      <c r="G15" s="3" t="s">
        <v>112</v>
      </c>
      <c r="H15" s="4" t="s">
        <v>113</v>
      </c>
    </row>
    <row r="16" spans="1:8" ht="28.5" x14ac:dyDescent="0.15">
      <c r="A16" s="13">
        <v>14</v>
      </c>
      <c r="B16" s="2">
        <v>43689</v>
      </c>
      <c r="C16" s="3" t="s">
        <v>81</v>
      </c>
      <c r="D16" s="21"/>
      <c r="E16" s="3" t="s">
        <v>33</v>
      </c>
      <c r="F16" s="3" t="s">
        <v>6</v>
      </c>
      <c r="G16" s="3" t="s">
        <v>112</v>
      </c>
      <c r="H16" s="5" t="s">
        <v>166</v>
      </c>
    </row>
    <row r="17" spans="1:8" ht="28.5" x14ac:dyDescent="0.15">
      <c r="A17" s="13">
        <v>15</v>
      </c>
      <c r="B17" s="7">
        <v>33084</v>
      </c>
      <c r="C17" s="8" t="s">
        <v>49</v>
      </c>
      <c r="D17" s="19">
        <f>COUNTIF($C$3:$C$118,C17)</f>
        <v>5</v>
      </c>
      <c r="E17" s="8" t="s">
        <v>40</v>
      </c>
      <c r="F17" s="8" t="s">
        <v>33</v>
      </c>
      <c r="G17" s="8" t="s">
        <v>41</v>
      </c>
      <c r="H17" s="9" t="s">
        <v>168</v>
      </c>
    </row>
    <row r="18" spans="1:8" ht="28.5" x14ac:dyDescent="0.15">
      <c r="A18" s="13">
        <v>16</v>
      </c>
      <c r="B18" s="7">
        <v>33488</v>
      </c>
      <c r="C18" s="8" t="s">
        <v>49</v>
      </c>
      <c r="D18" s="20"/>
      <c r="E18" s="8" t="s">
        <v>6</v>
      </c>
      <c r="F18" s="8" t="s">
        <v>33</v>
      </c>
      <c r="G18" s="8" t="s">
        <v>28</v>
      </c>
      <c r="H18" s="5" t="s">
        <v>169</v>
      </c>
    </row>
    <row r="19" spans="1:8" ht="28.5" x14ac:dyDescent="0.15">
      <c r="A19" s="13">
        <v>17</v>
      </c>
      <c r="B19" s="7">
        <v>34854</v>
      </c>
      <c r="C19" s="8" t="s">
        <v>49</v>
      </c>
      <c r="D19" s="20"/>
      <c r="E19" s="8" t="s">
        <v>6</v>
      </c>
      <c r="F19" s="8" t="s">
        <v>33</v>
      </c>
      <c r="G19" s="8" t="s">
        <v>28</v>
      </c>
      <c r="H19" s="5" t="s">
        <v>170</v>
      </c>
    </row>
    <row r="20" spans="1:8" ht="28.5" x14ac:dyDescent="0.15">
      <c r="A20" s="13">
        <v>18</v>
      </c>
      <c r="B20" s="2">
        <v>35243</v>
      </c>
      <c r="C20" s="3" t="s">
        <v>49</v>
      </c>
      <c r="D20" s="20"/>
      <c r="E20" s="3" t="s">
        <v>40</v>
      </c>
      <c r="F20" s="3" t="s">
        <v>33</v>
      </c>
      <c r="G20" s="3" t="s">
        <v>41</v>
      </c>
      <c r="H20" s="5" t="s">
        <v>137</v>
      </c>
    </row>
    <row r="21" spans="1:8" ht="28.5" x14ac:dyDescent="0.15">
      <c r="A21" s="13">
        <v>19</v>
      </c>
      <c r="B21" s="7">
        <v>37503</v>
      </c>
      <c r="C21" s="8" t="s">
        <v>49</v>
      </c>
      <c r="D21" s="21"/>
      <c r="E21" s="8" t="s">
        <v>33</v>
      </c>
      <c r="F21" s="8" t="s">
        <v>32</v>
      </c>
      <c r="G21" s="8" t="s">
        <v>58</v>
      </c>
      <c r="H21" s="9" t="s">
        <v>171</v>
      </c>
    </row>
    <row r="22" spans="1:8" ht="28.5" x14ac:dyDescent="0.15">
      <c r="A22" s="13">
        <v>20</v>
      </c>
      <c r="B22" s="7">
        <v>38843</v>
      </c>
      <c r="C22" s="8" t="s">
        <v>75</v>
      </c>
      <c r="D22" s="19">
        <f>COUNTIF($C$3:$C$118,C22)</f>
        <v>5</v>
      </c>
      <c r="E22" s="8" t="s">
        <v>12</v>
      </c>
      <c r="F22" s="8" t="s">
        <v>96</v>
      </c>
      <c r="G22" s="8" t="s">
        <v>184</v>
      </c>
      <c r="H22" s="5" t="s">
        <v>188</v>
      </c>
    </row>
    <row r="23" spans="1:8" ht="28.5" x14ac:dyDescent="0.15">
      <c r="A23" s="13">
        <v>21</v>
      </c>
      <c r="B23" s="2">
        <v>42519</v>
      </c>
      <c r="C23" s="3" t="s">
        <v>75</v>
      </c>
      <c r="D23" s="20"/>
      <c r="E23" s="3" t="s">
        <v>6</v>
      </c>
      <c r="F23" s="3" t="s">
        <v>32</v>
      </c>
      <c r="G23" s="3" t="s">
        <v>28</v>
      </c>
      <c r="H23" s="4" t="s">
        <v>119</v>
      </c>
    </row>
    <row r="24" spans="1:8" ht="28.5" x14ac:dyDescent="0.15">
      <c r="A24" s="13">
        <v>22</v>
      </c>
      <c r="B24" s="2">
        <v>44139</v>
      </c>
      <c r="C24" s="3" t="s">
        <v>75</v>
      </c>
      <c r="D24" s="20"/>
      <c r="E24" s="3" t="s">
        <v>13</v>
      </c>
      <c r="F24" s="3" t="s">
        <v>96</v>
      </c>
      <c r="G24" s="3" t="s">
        <v>121</v>
      </c>
      <c r="H24" s="4" t="s">
        <v>125</v>
      </c>
    </row>
    <row r="25" spans="1:8" ht="28.5" x14ac:dyDescent="0.15">
      <c r="A25" s="13">
        <v>23</v>
      </c>
      <c r="B25" s="7">
        <v>44324</v>
      </c>
      <c r="C25" s="8" t="s">
        <v>75</v>
      </c>
      <c r="D25" s="20"/>
      <c r="E25" s="8" t="s">
        <v>13</v>
      </c>
      <c r="F25" s="8" t="s">
        <v>20</v>
      </c>
      <c r="G25" s="8" t="s">
        <v>121</v>
      </c>
      <c r="H25" s="9" t="s">
        <v>189</v>
      </c>
    </row>
    <row r="26" spans="1:8" ht="28.5" x14ac:dyDescent="0.15">
      <c r="A26" s="13">
        <v>24</v>
      </c>
      <c r="B26" s="15">
        <v>45155</v>
      </c>
      <c r="C26" s="8" t="s">
        <v>75</v>
      </c>
      <c r="D26" s="21"/>
      <c r="E26" s="8" t="s">
        <v>27</v>
      </c>
      <c r="F26" s="8" t="s">
        <v>13</v>
      </c>
      <c r="G26" s="8" t="s">
        <v>214</v>
      </c>
      <c r="H26" s="9" t="s">
        <v>215</v>
      </c>
    </row>
    <row r="27" spans="1:8" ht="28.5" x14ac:dyDescent="0.15">
      <c r="A27" s="13">
        <v>25</v>
      </c>
      <c r="B27" s="7">
        <v>35963</v>
      </c>
      <c r="C27" s="8" t="s">
        <v>68</v>
      </c>
      <c r="D27" s="19">
        <f>COUNTIF($C$3:$C$118,C27)</f>
        <v>4</v>
      </c>
      <c r="E27" s="8" t="s">
        <v>6</v>
      </c>
      <c r="F27" s="8" t="s">
        <v>40</v>
      </c>
      <c r="G27" s="8" t="s">
        <v>28</v>
      </c>
      <c r="H27" s="5" t="s">
        <v>178</v>
      </c>
    </row>
    <row r="28" spans="1:8" ht="28.5" x14ac:dyDescent="0.15">
      <c r="A28" s="13">
        <v>26</v>
      </c>
      <c r="B28" s="10">
        <v>38142</v>
      </c>
      <c r="C28" s="11" t="s">
        <v>68</v>
      </c>
      <c r="D28" s="20"/>
      <c r="E28" s="11" t="s">
        <v>61</v>
      </c>
      <c r="F28" s="11" t="s">
        <v>6</v>
      </c>
      <c r="G28" s="11" t="s">
        <v>62</v>
      </c>
      <c r="H28" s="5" t="s">
        <v>179</v>
      </c>
    </row>
    <row r="29" spans="1:8" ht="28.5" x14ac:dyDescent="0.15">
      <c r="A29" s="13">
        <v>27</v>
      </c>
      <c r="B29" s="2">
        <v>38589</v>
      </c>
      <c r="C29" s="3" t="s">
        <v>68</v>
      </c>
      <c r="D29" s="20"/>
      <c r="E29" s="3" t="s">
        <v>33</v>
      </c>
      <c r="F29" s="3" t="s">
        <v>32</v>
      </c>
      <c r="G29" s="3" t="s">
        <v>58</v>
      </c>
      <c r="H29" s="5" t="s">
        <v>167</v>
      </c>
    </row>
    <row r="30" spans="1:8" ht="28.5" x14ac:dyDescent="0.15">
      <c r="A30" s="13">
        <v>28</v>
      </c>
      <c r="B30" s="2">
        <v>38819</v>
      </c>
      <c r="C30" s="3" t="s">
        <v>68</v>
      </c>
      <c r="D30" s="21"/>
      <c r="E30" s="3" t="s">
        <v>65</v>
      </c>
      <c r="F30" s="3" t="s">
        <v>61</v>
      </c>
      <c r="G30" s="3" t="s">
        <v>82</v>
      </c>
      <c r="H30" s="5" t="s">
        <v>147</v>
      </c>
    </row>
    <row r="31" spans="1:8" ht="28.5" x14ac:dyDescent="0.15">
      <c r="A31" s="13">
        <v>29</v>
      </c>
      <c r="B31" s="2">
        <v>41183</v>
      </c>
      <c r="C31" s="3" t="s">
        <v>78</v>
      </c>
      <c r="D31" s="19">
        <f>COUNTIF($C$3:$C$118,C31)</f>
        <v>4</v>
      </c>
      <c r="E31" s="3" t="s">
        <v>65</v>
      </c>
      <c r="F31" s="3" t="s">
        <v>40</v>
      </c>
      <c r="G31" s="3" t="s">
        <v>82</v>
      </c>
      <c r="H31" s="5" t="s">
        <v>157</v>
      </c>
    </row>
    <row r="32" spans="1:8" ht="28.5" x14ac:dyDescent="0.15">
      <c r="A32" s="13">
        <v>30</v>
      </c>
      <c r="B32" s="2">
        <v>41426</v>
      </c>
      <c r="C32" s="3" t="s">
        <v>78</v>
      </c>
      <c r="D32" s="20"/>
      <c r="E32" s="3" t="s">
        <v>13</v>
      </c>
      <c r="F32" s="3" t="s">
        <v>6</v>
      </c>
      <c r="G32" s="3" t="s">
        <v>107</v>
      </c>
      <c r="H32" s="4" t="s">
        <v>108</v>
      </c>
    </row>
    <row r="33" spans="1:8" ht="28.5" x14ac:dyDescent="0.15">
      <c r="A33" s="13">
        <v>31</v>
      </c>
      <c r="B33" s="2">
        <v>41763</v>
      </c>
      <c r="C33" s="3" t="s">
        <v>78</v>
      </c>
      <c r="D33" s="20"/>
      <c r="E33" s="3" t="s">
        <v>61</v>
      </c>
      <c r="F33" s="3" t="s">
        <v>32</v>
      </c>
      <c r="G33" s="3" t="s">
        <v>62</v>
      </c>
      <c r="H33" s="5" t="s">
        <v>159</v>
      </c>
    </row>
    <row r="34" spans="1:8" ht="28.5" x14ac:dyDescent="0.15">
      <c r="A34" s="13">
        <v>32</v>
      </c>
      <c r="B34" s="10">
        <v>41832</v>
      </c>
      <c r="C34" s="11" t="s">
        <v>78</v>
      </c>
      <c r="D34" s="21"/>
      <c r="E34" s="11" t="s">
        <v>6</v>
      </c>
      <c r="F34" s="11" t="s">
        <v>32</v>
      </c>
      <c r="G34" s="11" t="s">
        <v>28</v>
      </c>
      <c r="H34" s="5" t="s">
        <v>194</v>
      </c>
    </row>
    <row r="35" spans="1:8" ht="28.5" x14ac:dyDescent="0.15">
      <c r="A35" s="13">
        <v>33</v>
      </c>
      <c r="B35" s="2">
        <v>38932</v>
      </c>
      <c r="C35" s="3" t="s">
        <v>91</v>
      </c>
      <c r="D35" s="19">
        <f>COUNTIF($C$3:$C$118,C35)</f>
        <v>4</v>
      </c>
      <c r="E35" s="3" t="s">
        <v>65</v>
      </c>
      <c r="F35" s="3" t="s">
        <v>40</v>
      </c>
      <c r="G35" s="3" t="s">
        <v>82</v>
      </c>
      <c r="H35" s="5" t="s">
        <v>148</v>
      </c>
    </row>
    <row r="36" spans="1:8" ht="28.5" x14ac:dyDescent="0.15">
      <c r="A36" s="13">
        <v>34</v>
      </c>
      <c r="B36" s="10">
        <v>38969</v>
      </c>
      <c r="C36" s="11" t="s">
        <v>91</v>
      </c>
      <c r="D36" s="20"/>
      <c r="E36" s="11" t="s">
        <v>33</v>
      </c>
      <c r="F36" s="11" t="s">
        <v>40</v>
      </c>
      <c r="G36" s="11" t="s">
        <v>58</v>
      </c>
      <c r="H36" s="5" t="s">
        <v>199</v>
      </c>
    </row>
    <row r="37" spans="1:8" ht="28.5" x14ac:dyDescent="0.15">
      <c r="A37" s="13">
        <v>35</v>
      </c>
      <c r="B37" s="2">
        <v>40032</v>
      </c>
      <c r="C37" s="3" t="s">
        <v>91</v>
      </c>
      <c r="D37" s="20"/>
      <c r="E37" s="3" t="s">
        <v>6</v>
      </c>
      <c r="F37" s="3" t="s">
        <v>61</v>
      </c>
      <c r="G37" s="3" t="s">
        <v>28</v>
      </c>
      <c r="H37" s="5" t="s">
        <v>151</v>
      </c>
    </row>
    <row r="38" spans="1:8" ht="28.5" x14ac:dyDescent="0.15">
      <c r="A38" s="13">
        <v>36</v>
      </c>
      <c r="B38" s="2">
        <v>41011</v>
      </c>
      <c r="C38" s="3" t="s">
        <v>91</v>
      </c>
      <c r="D38" s="21"/>
      <c r="E38" s="3" t="s">
        <v>6</v>
      </c>
      <c r="F38" s="3" t="s">
        <v>40</v>
      </c>
      <c r="G38" s="3" t="s">
        <v>28</v>
      </c>
      <c r="H38" s="4" t="s">
        <v>104</v>
      </c>
    </row>
    <row r="39" spans="1:8" ht="28.5" x14ac:dyDescent="0.15">
      <c r="A39" s="13">
        <v>37</v>
      </c>
      <c r="B39" s="7">
        <v>38886</v>
      </c>
      <c r="C39" s="8" t="s">
        <v>95</v>
      </c>
      <c r="D39" s="19">
        <f>COUNTIF($C$3:$C$118,C39)</f>
        <v>4</v>
      </c>
      <c r="E39" s="8" t="s">
        <v>12</v>
      </c>
      <c r="F39" s="8" t="s">
        <v>65</v>
      </c>
      <c r="G39" s="8" t="s">
        <v>184</v>
      </c>
      <c r="H39" s="5" t="s">
        <v>185</v>
      </c>
    </row>
    <row r="40" spans="1:8" ht="28.5" x14ac:dyDescent="0.15">
      <c r="A40" s="13">
        <v>38</v>
      </c>
      <c r="B40" s="7">
        <v>39323</v>
      </c>
      <c r="C40" s="8" t="s">
        <v>95</v>
      </c>
      <c r="D40" s="20"/>
      <c r="E40" s="8" t="s">
        <v>12</v>
      </c>
      <c r="F40" s="8" t="s">
        <v>13</v>
      </c>
      <c r="G40" s="8" t="s">
        <v>186</v>
      </c>
      <c r="H40" s="5" t="s">
        <v>187</v>
      </c>
    </row>
    <row r="41" spans="1:8" ht="28.5" x14ac:dyDescent="0.15">
      <c r="A41" s="13">
        <v>39</v>
      </c>
      <c r="B41" s="2">
        <v>41887</v>
      </c>
      <c r="C41" s="3" t="s">
        <v>95</v>
      </c>
      <c r="D41" s="20"/>
      <c r="E41" s="3" t="s">
        <v>40</v>
      </c>
      <c r="F41" s="3" t="s">
        <v>32</v>
      </c>
      <c r="G41" s="3" t="s">
        <v>52</v>
      </c>
      <c r="H41" s="5" t="s">
        <v>160</v>
      </c>
    </row>
    <row r="42" spans="1:8" ht="28.5" x14ac:dyDescent="0.15">
      <c r="A42" s="13">
        <v>40</v>
      </c>
      <c r="B42" s="2">
        <v>43637</v>
      </c>
      <c r="C42" s="3" t="s">
        <v>95</v>
      </c>
      <c r="D42" s="21"/>
      <c r="E42" s="3" t="s">
        <v>32</v>
      </c>
      <c r="F42" s="3" t="s">
        <v>12</v>
      </c>
      <c r="G42" s="3" t="s">
        <v>79</v>
      </c>
      <c r="H42" s="4" t="s">
        <v>124</v>
      </c>
    </row>
    <row r="43" spans="1:8" ht="28.5" x14ac:dyDescent="0.15">
      <c r="A43" s="13">
        <v>41</v>
      </c>
      <c r="B43" s="2">
        <v>33730</v>
      </c>
      <c r="C43" s="3" t="s">
        <v>15</v>
      </c>
      <c r="D43" s="19">
        <f>COUNTIF($C$3:$C$118,C43)</f>
        <v>3</v>
      </c>
      <c r="E43" s="3" t="s">
        <v>19</v>
      </c>
      <c r="F43" s="3" t="s">
        <v>20</v>
      </c>
      <c r="G43" s="3" t="s">
        <v>21</v>
      </c>
      <c r="H43" s="5" t="s">
        <v>131</v>
      </c>
    </row>
    <row r="44" spans="1:8" ht="28.5" x14ac:dyDescent="0.15">
      <c r="A44" s="13">
        <v>42</v>
      </c>
      <c r="B44" s="7">
        <v>34931</v>
      </c>
      <c r="C44" s="8" t="s">
        <v>15</v>
      </c>
      <c r="D44" s="20"/>
      <c r="E44" s="8" t="s">
        <v>20</v>
      </c>
      <c r="F44" s="8" t="s">
        <v>191</v>
      </c>
      <c r="G44" s="8" t="s">
        <v>37</v>
      </c>
      <c r="H44" s="9" t="s">
        <v>193</v>
      </c>
    </row>
    <row r="45" spans="1:8" ht="28.5" x14ac:dyDescent="0.15">
      <c r="A45" s="13">
        <v>43</v>
      </c>
      <c r="B45" s="2">
        <v>35183</v>
      </c>
      <c r="C45" s="3" t="s">
        <v>15</v>
      </c>
      <c r="D45" s="21"/>
      <c r="E45" s="3" t="s">
        <v>13</v>
      </c>
      <c r="F45" s="3" t="s">
        <v>27</v>
      </c>
      <c r="G45" s="3" t="s">
        <v>48</v>
      </c>
      <c r="H45" s="5" t="s">
        <v>135</v>
      </c>
    </row>
    <row r="46" spans="1:8" ht="28.5" x14ac:dyDescent="0.15">
      <c r="A46" s="13">
        <v>44</v>
      </c>
      <c r="B46" s="2">
        <v>37380</v>
      </c>
      <c r="C46" s="3" t="s">
        <v>73</v>
      </c>
      <c r="D46" s="19">
        <f>COUNTIF($C$3:$C$118,C46)</f>
        <v>3</v>
      </c>
      <c r="E46" s="3" t="s">
        <v>13</v>
      </c>
      <c r="F46" s="3" t="s">
        <v>12</v>
      </c>
      <c r="G46" s="3" t="s">
        <v>48</v>
      </c>
      <c r="H46" s="4" t="s">
        <v>76</v>
      </c>
    </row>
    <row r="47" spans="1:8" ht="28.5" x14ac:dyDescent="0.15">
      <c r="A47" s="13">
        <v>45</v>
      </c>
      <c r="B47" s="2">
        <v>40334</v>
      </c>
      <c r="C47" s="3" t="s">
        <v>73</v>
      </c>
      <c r="D47" s="20"/>
      <c r="E47" s="3" t="s">
        <v>65</v>
      </c>
      <c r="F47" s="3" t="s">
        <v>102</v>
      </c>
      <c r="G47" s="3" t="s">
        <v>82</v>
      </c>
      <c r="H47" s="5" t="s">
        <v>154</v>
      </c>
    </row>
    <row r="48" spans="1:8" ht="28.5" x14ac:dyDescent="0.15">
      <c r="A48" s="13">
        <v>46</v>
      </c>
      <c r="B48" s="2">
        <v>42111</v>
      </c>
      <c r="C48" s="3" t="s">
        <v>73</v>
      </c>
      <c r="D48" s="21"/>
      <c r="E48" s="3" t="s">
        <v>13</v>
      </c>
      <c r="F48" s="3" t="s">
        <v>96</v>
      </c>
      <c r="G48" s="3" t="s">
        <v>107</v>
      </c>
      <c r="H48" s="4" t="s">
        <v>115</v>
      </c>
    </row>
    <row r="49" spans="1:8" ht="28.5" x14ac:dyDescent="0.15">
      <c r="A49" s="13">
        <v>47</v>
      </c>
      <c r="B49" s="2">
        <v>36712</v>
      </c>
      <c r="C49" s="3" t="s">
        <v>60</v>
      </c>
      <c r="D49" s="19">
        <f>COUNTIF($C$3:$C$118,C49)</f>
        <v>3</v>
      </c>
      <c r="E49" s="3" t="s">
        <v>61</v>
      </c>
      <c r="F49" s="3" t="s">
        <v>6</v>
      </c>
      <c r="G49" s="3" t="s">
        <v>62</v>
      </c>
      <c r="H49" s="5" t="s">
        <v>141</v>
      </c>
    </row>
    <row r="50" spans="1:8" ht="28.5" x14ac:dyDescent="0.15">
      <c r="A50" s="13">
        <v>48</v>
      </c>
      <c r="B50" s="2">
        <v>37111</v>
      </c>
      <c r="C50" s="3" t="s">
        <v>60</v>
      </c>
      <c r="D50" s="20"/>
      <c r="E50" s="3" t="s">
        <v>65</v>
      </c>
      <c r="F50" s="3" t="s">
        <v>40</v>
      </c>
      <c r="G50" s="3" t="s">
        <v>69</v>
      </c>
      <c r="H50" s="4" t="s">
        <v>70</v>
      </c>
    </row>
    <row r="51" spans="1:8" ht="28.5" x14ac:dyDescent="0.15">
      <c r="A51" s="13">
        <v>49</v>
      </c>
      <c r="B51" s="2">
        <v>41821</v>
      </c>
      <c r="C51" s="3" t="s">
        <v>60</v>
      </c>
      <c r="D51" s="21"/>
      <c r="E51" s="3" t="s">
        <v>12</v>
      </c>
      <c r="F51" s="3" t="s">
        <v>27</v>
      </c>
      <c r="G51" s="3" t="s">
        <v>105</v>
      </c>
      <c r="H51" s="4" t="s">
        <v>111</v>
      </c>
    </row>
    <row r="52" spans="1:8" ht="28.5" x14ac:dyDescent="0.15">
      <c r="A52" s="13">
        <v>50</v>
      </c>
      <c r="B52" s="10">
        <v>37104</v>
      </c>
      <c r="C52" s="11" t="s">
        <v>64</v>
      </c>
      <c r="D52" s="19">
        <f>COUNTIF($C$3:$C$118,C52)</f>
        <v>3</v>
      </c>
      <c r="E52" s="11" t="s">
        <v>32</v>
      </c>
      <c r="F52" s="11" t="s">
        <v>61</v>
      </c>
      <c r="G52" s="11" t="s">
        <v>79</v>
      </c>
      <c r="H52" s="5" t="s">
        <v>183</v>
      </c>
    </row>
    <row r="53" spans="1:8" ht="28.5" x14ac:dyDescent="0.15">
      <c r="A53" s="13">
        <v>51</v>
      </c>
      <c r="B53" s="2">
        <v>39577</v>
      </c>
      <c r="C53" s="3" t="s">
        <v>64</v>
      </c>
      <c r="D53" s="20"/>
      <c r="E53" s="3" t="s">
        <v>61</v>
      </c>
      <c r="F53" s="3" t="s">
        <v>33</v>
      </c>
      <c r="G53" s="3" t="s">
        <v>62</v>
      </c>
      <c r="H53" s="4" t="s">
        <v>94</v>
      </c>
    </row>
    <row r="54" spans="1:8" ht="28.5" x14ac:dyDescent="0.15">
      <c r="A54" s="13">
        <v>52</v>
      </c>
      <c r="B54" s="7">
        <v>40712</v>
      </c>
      <c r="C54" s="8" t="s">
        <v>64</v>
      </c>
      <c r="D54" s="21"/>
      <c r="E54" s="8" t="s">
        <v>65</v>
      </c>
      <c r="F54" s="8" t="s">
        <v>96</v>
      </c>
      <c r="G54" s="8" t="s">
        <v>82</v>
      </c>
      <c r="H54" s="5" t="s">
        <v>182</v>
      </c>
    </row>
    <row r="55" spans="1:8" ht="28.5" x14ac:dyDescent="0.15">
      <c r="A55" s="13">
        <v>53</v>
      </c>
      <c r="B55" s="2">
        <v>37720</v>
      </c>
      <c r="C55" s="3" t="s">
        <v>74</v>
      </c>
      <c r="D55" s="19">
        <f>COUNTIF($C$3:$C$118,C55)</f>
        <v>3</v>
      </c>
      <c r="E55" s="3" t="s">
        <v>13</v>
      </c>
      <c r="F55" s="3" t="s">
        <v>19</v>
      </c>
      <c r="G55" s="3" t="s">
        <v>48</v>
      </c>
      <c r="H55" s="5" t="s">
        <v>142</v>
      </c>
    </row>
    <row r="56" spans="1:8" ht="28.5" x14ac:dyDescent="0.15">
      <c r="A56" s="13">
        <v>54</v>
      </c>
      <c r="B56" s="2">
        <v>38503</v>
      </c>
      <c r="C56" s="3" t="s">
        <v>74</v>
      </c>
      <c r="D56" s="20"/>
      <c r="E56" s="3" t="s">
        <v>27</v>
      </c>
      <c r="F56" s="3" t="s">
        <v>6</v>
      </c>
      <c r="G56" s="3" t="s">
        <v>69</v>
      </c>
      <c r="H56" s="5" t="s">
        <v>145</v>
      </c>
    </row>
    <row r="57" spans="1:8" ht="28.5" x14ac:dyDescent="0.15">
      <c r="A57" s="13">
        <v>55</v>
      </c>
      <c r="B57" s="10">
        <v>44813</v>
      </c>
      <c r="C57" s="11" t="s">
        <v>74</v>
      </c>
      <c r="D57" s="21"/>
      <c r="E57" s="11" t="s">
        <v>65</v>
      </c>
      <c r="F57" s="11" t="s">
        <v>32</v>
      </c>
      <c r="G57" s="11" t="s">
        <v>82</v>
      </c>
      <c r="H57" s="5" t="s">
        <v>213</v>
      </c>
    </row>
    <row r="58" spans="1:8" ht="28.5" x14ac:dyDescent="0.15">
      <c r="A58" s="13">
        <v>56</v>
      </c>
      <c r="B58" s="2">
        <v>33513</v>
      </c>
      <c r="C58" s="3" t="s">
        <v>10</v>
      </c>
      <c r="D58" s="19">
        <f>COUNTIF($C$3:$C$118,C58)</f>
        <v>3</v>
      </c>
      <c r="E58" s="3" t="s">
        <v>12</v>
      </c>
      <c r="F58" s="3" t="s">
        <v>13</v>
      </c>
      <c r="G58" s="3" t="s">
        <v>14</v>
      </c>
      <c r="H58" s="5" t="s">
        <v>130</v>
      </c>
    </row>
    <row r="59" spans="1:8" ht="42.75" x14ac:dyDescent="0.15">
      <c r="A59" s="13">
        <v>57</v>
      </c>
      <c r="B59" s="7">
        <v>36625</v>
      </c>
      <c r="C59" s="8" t="s">
        <v>10</v>
      </c>
      <c r="D59" s="20"/>
      <c r="E59" s="8" t="s">
        <v>12</v>
      </c>
      <c r="F59" s="8" t="s">
        <v>20</v>
      </c>
      <c r="G59" s="8" t="s">
        <v>105</v>
      </c>
      <c r="H59" s="9" t="s">
        <v>204</v>
      </c>
    </row>
    <row r="60" spans="1:8" ht="28.5" x14ac:dyDescent="0.15">
      <c r="A60" s="13">
        <v>58</v>
      </c>
      <c r="B60" s="2">
        <v>43196</v>
      </c>
      <c r="C60" s="3" t="s">
        <v>10</v>
      </c>
      <c r="D60" s="21"/>
      <c r="E60" s="3" t="s">
        <v>102</v>
      </c>
      <c r="F60" s="3" t="s">
        <v>96</v>
      </c>
      <c r="G60" s="3" t="s">
        <v>122</v>
      </c>
      <c r="H60" s="4" t="s">
        <v>123</v>
      </c>
    </row>
    <row r="61" spans="1:8" ht="28.5" x14ac:dyDescent="0.15">
      <c r="A61" s="13">
        <v>59</v>
      </c>
      <c r="B61" s="7">
        <v>33092</v>
      </c>
      <c r="C61" s="8" t="s">
        <v>44</v>
      </c>
      <c r="D61" s="19">
        <f>COUNTIF($C$3:$C$118,C61)</f>
        <v>3</v>
      </c>
      <c r="E61" s="8" t="s">
        <v>6</v>
      </c>
      <c r="F61" s="8" t="s">
        <v>7</v>
      </c>
      <c r="G61" s="8" t="s">
        <v>28</v>
      </c>
      <c r="H61" s="5" t="s">
        <v>172</v>
      </c>
    </row>
    <row r="62" spans="1:8" ht="28.5" x14ac:dyDescent="0.15">
      <c r="A62" s="13">
        <v>60</v>
      </c>
      <c r="B62" s="7">
        <v>34485</v>
      </c>
      <c r="C62" s="8" t="s">
        <v>44</v>
      </c>
      <c r="D62" s="20"/>
      <c r="E62" s="8" t="s">
        <v>6</v>
      </c>
      <c r="F62" s="8" t="s">
        <v>40</v>
      </c>
      <c r="G62" s="8" t="s">
        <v>28</v>
      </c>
      <c r="H62" s="5" t="s">
        <v>173</v>
      </c>
    </row>
    <row r="63" spans="1:8" ht="28.5" x14ac:dyDescent="0.15">
      <c r="A63" s="13">
        <v>61</v>
      </c>
      <c r="B63" s="10">
        <v>35964</v>
      </c>
      <c r="C63" s="11" t="s">
        <v>44</v>
      </c>
      <c r="D63" s="21"/>
      <c r="E63" s="11" t="s">
        <v>6</v>
      </c>
      <c r="F63" s="11" t="s">
        <v>40</v>
      </c>
      <c r="G63" s="11" t="s">
        <v>28</v>
      </c>
      <c r="H63" s="5" t="s">
        <v>174</v>
      </c>
    </row>
    <row r="64" spans="1:8" ht="28.5" x14ac:dyDescent="0.15">
      <c r="A64" s="13">
        <v>62</v>
      </c>
      <c r="B64" s="2">
        <v>38490</v>
      </c>
      <c r="C64" s="3" t="s">
        <v>16</v>
      </c>
      <c r="D64" s="19">
        <f>COUNTIF($C$3:$C$118,C64)</f>
        <v>3</v>
      </c>
      <c r="E64" s="3" t="s">
        <v>32</v>
      </c>
      <c r="F64" s="3" t="s">
        <v>12</v>
      </c>
      <c r="G64" s="3" t="s">
        <v>79</v>
      </c>
      <c r="H64" s="5" t="s">
        <v>144</v>
      </c>
    </row>
    <row r="65" spans="1:8" ht="28.5" x14ac:dyDescent="0.15">
      <c r="A65" s="13">
        <v>63</v>
      </c>
      <c r="B65" s="2">
        <v>39908</v>
      </c>
      <c r="C65" s="3" t="s">
        <v>16</v>
      </c>
      <c r="D65" s="20"/>
      <c r="E65" s="3" t="s">
        <v>96</v>
      </c>
      <c r="F65" s="3" t="s">
        <v>20</v>
      </c>
      <c r="G65" s="3" t="s">
        <v>97</v>
      </c>
      <c r="H65" s="5" t="s">
        <v>149</v>
      </c>
    </row>
    <row r="66" spans="1:8" ht="28.5" x14ac:dyDescent="0.15">
      <c r="A66" s="13">
        <v>64</v>
      </c>
      <c r="B66" s="2">
        <v>40263</v>
      </c>
      <c r="C66" s="3" t="s">
        <v>16</v>
      </c>
      <c r="D66" s="21"/>
      <c r="E66" s="3" t="s">
        <v>96</v>
      </c>
      <c r="F66" s="3" t="s">
        <v>20</v>
      </c>
      <c r="G66" s="3" t="s">
        <v>97</v>
      </c>
      <c r="H66" s="5" t="s">
        <v>153</v>
      </c>
    </row>
    <row r="67" spans="1:8" ht="28.5" x14ac:dyDescent="0.15">
      <c r="A67" s="13">
        <v>65</v>
      </c>
      <c r="B67" s="10">
        <v>40089</v>
      </c>
      <c r="C67" s="11" t="s">
        <v>116</v>
      </c>
      <c r="D67" s="19">
        <f>COUNTIF($C$3:$C$118,C67)</f>
        <v>3</v>
      </c>
      <c r="E67" s="11" t="s">
        <v>65</v>
      </c>
      <c r="F67" s="11" t="s">
        <v>40</v>
      </c>
      <c r="G67" s="11" t="s">
        <v>82</v>
      </c>
      <c r="H67" s="5" t="s">
        <v>208</v>
      </c>
    </row>
    <row r="68" spans="1:8" ht="28.5" x14ac:dyDescent="0.15">
      <c r="A68" s="13">
        <v>66</v>
      </c>
      <c r="B68" s="2">
        <v>42151</v>
      </c>
      <c r="C68" s="3" t="s">
        <v>116</v>
      </c>
      <c r="D68" s="20"/>
      <c r="E68" s="3" t="s">
        <v>6</v>
      </c>
      <c r="F68" s="3" t="s">
        <v>12</v>
      </c>
      <c r="G68" s="3" t="s">
        <v>28</v>
      </c>
      <c r="H68" s="5" t="s">
        <v>161</v>
      </c>
    </row>
    <row r="69" spans="1:8" ht="28.5" x14ac:dyDescent="0.15">
      <c r="A69" s="13">
        <v>67</v>
      </c>
      <c r="B69" s="15">
        <v>45037</v>
      </c>
      <c r="C69" s="8" t="s">
        <v>116</v>
      </c>
      <c r="D69" s="21"/>
      <c r="E69" s="8" t="s">
        <v>102</v>
      </c>
      <c r="F69" s="8" t="s">
        <v>27</v>
      </c>
      <c r="G69" s="8" t="s">
        <v>216</v>
      </c>
      <c r="H69" s="9" t="s">
        <v>219</v>
      </c>
    </row>
    <row r="70" spans="1:8" ht="28.5" x14ac:dyDescent="0.15">
      <c r="A70" s="13">
        <v>68</v>
      </c>
      <c r="B70" s="2">
        <v>41140</v>
      </c>
      <c r="C70" s="3" t="s">
        <v>89</v>
      </c>
      <c r="D70" s="19">
        <f>COUNTIF($C$3:$C$118,C70)</f>
        <v>3</v>
      </c>
      <c r="E70" s="3" t="s">
        <v>12</v>
      </c>
      <c r="F70" s="3" t="s">
        <v>102</v>
      </c>
      <c r="G70" s="3" t="s">
        <v>105</v>
      </c>
      <c r="H70" s="5" t="s">
        <v>155</v>
      </c>
    </row>
    <row r="71" spans="1:8" ht="28.5" x14ac:dyDescent="0.15">
      <c r="A71" s="13">
        <v>69</v>
      </c>
      <c r="B71" s="2">
        <v>43586</v>
      </c>
      <c r="C71" s="3" t="s">
        <v>89</v>
      </c>
      <c r="D71" s="20"/>
      <c r="E71" s="3" t="s">
        <v>6</v>
      </c>
      <c r="F71" s="3" t="s">
        <v>40</v>
      </c>
      <c r="G71" s="3" t="s">
        <v>28</v>
      </c>
      <c r="H71" s="5" t="s">
        <v>165</v>
      </c>
    </row>
    <row r="72" spans="1:8" ht="28.5" x14ac:dyDescent="0.15">
      <c r="A72" s="13">
        <v>70</v>
      </c>
      <c r="B72" s="15">
        <v>45022</v>
      </c>
      <c r="C72" s="8" t="s">
        <v>89</v>
      </c>
      <c r="D72" s="21"/>
      <c r="E72" s="8" t="s">
        <v>102</v>
      </c>
      <c r="F72" s="8" t="s">
        <v>12</v>
      </c>
      <c r="G72" s="8" t="s">
        <v>216</v>
      </c>
      <c r="H72" s="9" t="s">
        <v>217</v>
      </c>
    </row>
    <row r="73" spans="1:8" ht="28.5" x14ac:dyDescent="0.15">
      <c r="A73" s="13">
        <v>71</v>
      </c>
      <c r="B73" s="2">
        <v>38210</v>
      </c>
      <c r="C73" s="3" t="s">
        <v>77</v>
      </c>
      <c r="D73" s="19">
        <f>COUNTIF($C$3:$C$118,C73)</f>
        <v>2</v>
      </c>
      <c r="E73" s="3" t="s">
        <v>65</v>
      </c>
      <c r="F73" s="3" t="s">
        <v>32</v>
      </c>
      <c r="G73" s="3" t="s">
        <v>69</v>
      </c>
      <c r="H73" s="5" t="s">
        <v>143</v>
      </c>
    </row>
    <row r="74" spans="1:8" ht="28.5" x14ac:dyDescent="0.15">
      <c r="A74" s="13">
        <v>72</v>
      </c>
      <c r="B74" s="2">
        <v>41754</v>
      </c>
      <c r="C74" s="3" t="s">
        <v>77</v>
      </c>
      <c r="D74" s="21"/>
      <c r="E74" s="3" t="s">
        <v>20</v>
      </c>
      <c r="F74" s="3" t="s">
        <v>102</v>
      </c>
      <c r="G74" s="3" t="s">
        <v>109</v>
      </c>
      <c r="H74" s="5" t="s">
        <v>158</v>
      </c>
    </row>
    <row r="75" spans="1:8" ht="28.5" x14ac:dyDescent="0.15">
      <c r="A75" s="13">
        <v>73</v>
      </c>
      <c r="B75" s="2">
        <v>33374</v>
      </c>
      <c r="C75" s="3" t="s">
        <v>5</v>
      </c>
      <c r="D75" s="19">
        <f>COUNTIF($C$3:$C$118,C75)</f>
        <v>2</v>
      </c>
      <c r="E75" s="3" t="s">
        <v>6</v>
      </c>
      <c r="F75" s="3" t="s">
        <v>7</v>
      </c>
      <c r="G75" s="3" t="s">
        <v>8</v>
      </c>
      <c r="H75" s="4" t="s">
        <v>9</v>
      </c>
    </row>
    <row r="76" spans="1:8" ht="28.5" x14ac:dyDescent="0.15">
      <c r="A76" s="13">
        <v>74</v>
      </c>
      <c r="B76" s="7">
        <v>34969</v>
      </c>
      <c r="C76" s="11" t="s">
        <v>5</v>
      </c>
      <c r="D76" s="21"/>
      <c r="E76" s="11" t="s">
        <v>6</v>
      </c>
      <c r="F76" s="11" t="s">
        <v>65</v>
      </c>
      <c r="G76" s="11" t="s">
        <v>28</v>
      </c>
      <c r="H76" s="5" t="s">
        <v>195</v>
      </c>
    </row>
    <row r="77" spans="1:8" ht="28.5" x14ac:dyDescent="0.15">
      <c r="A77" s="13">
        <v>75</v>
      </c>
      <c r="B77" s="2">
        <v>37150</v>
      </c>
      <c r="C77" s="3" t="s">
        <v>71</v>
      </c>
      <c r="D77" s="19">
        <f>COUNTIF($C$3:$C$118,C77)</f>
        <v>2</v>
      </c>
      <c r="E77" s="3" t="s">
        <v>40</v>
      </c>
      <c r="F77" s="3" t="s">
        <v>6</v>
      </c>
      <c r="G77" s="3" t="s">
        <v>52</v>
      </c>
      <c r="H77" s="4" t="s">
        <v>72</v>
      </c>
    </row>
    <row r="78" spans="1:8" ht="28.5" x14ac:dyDescent="0.15">
      <c r="A78" s="13">
        <v>76</v>
      </c>
      <c r="B78" s="2">
        <v>41142</v>
      </c>
      <c r="C78" s="3" t="s">
        <v>71</v>
      </c>
      <c r="D78" s="21"/>
      <c r="E78" s="3" t="s">
        <v>61</v>
      </c>
      <c r="F78" s="3" t="s">
        <v>6</v>
      </c>
      <c r="G78" s="3" t="s">
        <v>62</v>
      </c>
      <c r="H78" s="5" t="s">
        <v>156</v>
      </c>
    </row>
    <row r="79" spans="1:8" ht="28.5" x14ac:dyDescent="0.15">
      <c r="A79" s="13">
        <v>77</v>
      </c>
      <c r="B79" s="2">
        <v>35889</v>
      </c>
      <c r="C79" s="3" t="s">
        <v>54</v>
      </c>
      <c r="D79" s="19">
        <f>COUNTIF($C$3:$C$118,C79)</f>
        <v>2</v>
      </c>
      <c r="E79" s="3" t="s">
        <v>19</v>
      </c>
      <c r="F79" s="3" t="s">
        <v>13</v>
      </c>
      <c r="G79" s="3" t="s">
        <v>56</v>
      </c>
      <c r="H79" s="5" t="s">
        <v>140</v>
      </c>
    </row>
    <row r="80" spans="1:8" ht="28.5" x14ac:dyDescent="0.15">
      <c r="A80" s="13">
        <v>78</v>
      </c>
      <c r="B80" s="2">
        <v>40051</v>
      </c>
      <c r="C80" s="3" t="s">
        <v>54</v>
      </c>
      <c r="D80" s="21"/>
      <c r="E80" s="3" t="s">
        <v>13</v>
      </c>
      <c r="F80" s="3" t="s">
        <v>96</v>
      </c>
      <c r="G80" s="3" t="s">
        <v>48</v>
      </c>
      <c r="H80" s="5" t="s">
        <v>152</v>
      </c>
    </row>
    <row r="81" spans="1:8" ht="28.5" x14ac:dyDescent="0.15">
      <c r="A81" s="13">
        <v>79</v>
      </c>
      <c r="B81" s="2">
        <v>44498</v>
      </c>
      <c r="C81" s="3" t="s">
        <v>106</v>
      </c>
      <c r="D81" s="19">
        <f>COUNTIF($C$3:$C$118,C81)</f>
        <v>2</v>
      </c>
      <c r="E81" s="3" t="s">
        <v>33</v>
      </c>
      <c r="F81" s="3" t="s">
        <v>61</v>
      </c>
      <c r="G81" s="3" t="s">
        <v>112</v>
      </c>
      <c r="H81" s="4" t="s">
        <v>129</v>
      </c>
    </row>
    <row r="82" spans="1:8" ht="28.5" x14ac:dyDescent="0.15">
      <c r="A82" s="13">
        <v>80</v>
      </c>
      <c r="B82" s="15">
        <v>45182</v>
      </c>
      <c r="C82" s="8" t="s">
        <v>106</v>
      </c>
      <c r="D82" s="21"/>
      <c r="E82" s="8" t="s">
        <v>65</v>
      </c>
      <c r="F82" s="8" t="s">
        <v>40</v>
      </c>
      <c r="G82" s="8" t="s">
        <v>82</v>
      </c>
      <c r="H82" s="9" t="s">
        <v>220</v>
      </c>
    </row>
    <row r="83" spans="1:8" ht="28.5" x14ac:dyDescent="0.15">
      <c r="A83" s="13">
        <v>81</v>
      </c>
      <c r="B83" s="2">
        <v>37068</v>
      </c>
      <c r="C83" s="3" t="s">
        <v>63</v>
      </c>
      <c r="D83" s="19">
        <f>COUNTIF($C$3:$C$118,C83)</f>
        <v>2</v>
      </c>
      <c r="E83" s="3" t="s">
        <v>61</v>
      </c>
      <c r="F83" s="3" t="s">
        <v>65</v>
      </c>
      <c r="G83" s="3" t="s">
        <v>66</v>
      </c>
      <c r="H83" s="4" t="s">
        <v>67</v>
      </c>
    </row>
    <row r="84" spans="1:8" ht="28.5" x14ac:dyDescent="0.15">
      <c r="A84" s="13">
        <v>82</v>
      </c>
      <c r="B84" s="15">
        <v>45032</v>
      </c>
      <c r="C84" s="8" t="s">
        <v>63</v>
      </c>
      <c r="D84" s="21"/>
      <c r="E84" s="8" t="s">
        <v>102</v>
      </c>
      <c r="F84" s="8" t="s">
        <v>96</v>
      </c>
      <c r="G84" s="8" t="s">
        <v>216</v>
      </c>
      <c r="H84" s="9" t="s">
        <v>218</v>
      </c>
    </row>
    <row r="85" spans="1:8" ht="28.5" x14ac:dyDescent="0.15">
      <c r="A85" s="13">
        <v>83</v>
      </c>
      <c r="B85" s="7">
        <v>44065</v>
      </c>
      <c r="C85" s="8" t="s">
        <v>126</v>
      </c>
      <c r="D85" s="19">
        <f>COUNTIF($C$3:$C$118,C85)</f>
        <v>2</v>
      </c>
      <c r="E85" s="8" t="s">
        <v>20</v>
      </c>
      <c r="F85" s="8" t="s">
        <v>12</v>
      </c>
      <c r="G85" s="8" t="s">
        <v>109</v>
      </c>
      <c r="H85" s="9" t="s">
        <v>180</v>
      </c>
    </row>
    <row r="86" spans="1:8" ht="28.5" x14ac:dyDescent="0.15">
      <c r="A86" s="13">
        <v>84</v>
      </c>
      <c r="B86" s="7">
        <v>44496</v>
      </c>
      <c r="C86" s="8" t="s">
        <v>126</v>
      </c>
      <c r="D86" s="21"/>
      <c r="E86" s="8" t="s">
        <v>102</v>
      </c>
      <c r="F86" s="8" t="s">
        <v>13</v>
      </c>
      <c r="G86" s="8" t="s">
        <v>122</v>
      </c>
      <c r="H86" s="5" t="s">
        <v>181</v>
      </c>
    </row>
    <row r="87" spans="1:8" ht="28.5" x14ac:dyDescent="0.15">
      <c r="A87" s="13">
        <v>85</v>
      </c>
      <c r="B87" s="2">
        <v>42198</v>
      </c>
      <c r="C87" s="3" t="s">
        <v>118</v>
      </c>
      <c r="D87" s="19">
        <f>COUNTIF($C$3:$C$118,C87)</f>
        <v>2</v>
      </c>
      <c r="E87" s="3" t="s">
        <v>65</v>
      </c>
      <c r="F87" s="3" t="s">
        <v>6</v>
      </c>
      <c r="G87" s="3" t="s">
        <v>82</v>
      </c>
      <c r="H87" s="5" t="s">
        <v>162</v>
      </c>
    </row>
    <row r="88" spans="1:8" ht="28.5" x14ac:dyDescent="0.15">
      <c r="A88" s="13">
        <v>86</v>
      </c>
      <c r="B88" s="7">
        <v>43258</v>
      </c>
      <c r="C88" s="8" t="s">
        <v>118</v>
      </c>
      <c r="D88" s="21"/>
      <c r="E88" s="8" t="s">
        <v>6</v>
      </c>
      <c r="F88" s="8" t="s">
        <v>102</v>
      </c>
      <c r="G88" s="8" t="s">
        <v>28</v>
      </c>
      <c r="H88" s="5" t="s">
        <v>202</v>
      </c>
    </row>
    <row r="89" spans="1:8" ht="28.5" x14ac:dyDescent="0.15">
      <c r="A89" s="13">
        <v>87</v>
      </c>
      <c r="B89" s="2">
        <v>34433</v>
      </c>
      <c r="C89" s="3" t="s">
        <v>26</v>
      </c>
      <c r="D89" s="19">
        <f>COUNTIF($C$3:$C$118,C89)</f>
        <v>2</v>
      </c>
      <c r="E89" s="3" t="s">
        <v>27</v>
      </c>
      <c r="F89" s="3" t="s">
        <v>13</v>
      </c>
      <c r="G89" s="3" t="s">
        <v>28</v>
      </c>
      <c r="H89" s="4" t="s">
        <v>43</v>
      </c>
    </row>
    <row r="90" spans="1:8" ht="57" x14ac:dyDescent="0.15">
      <c r="A90" s="13">
        <v>88</v>
      </c>
      <c r="B90" s="2">
        <v>35202</v>
      </c>
      <c r="C90" s="3" t="s">
        <v>26</v>
      </c>
      <c r="D90" s="21"/>
      <c r="E90" s="3" t="s">
        <v>13</v>
      </c>
      <c r="F90" s="3" t="s">
        <v>27</v>
      </c>
      <c r="G90" s="3" t="s">
        <v>48</v>
      </c>
      <c r="H90" s="5" t="s">
        <v>136</v>
      </c>
    </row>
    <row r="91" spans="1:8" ht="28.5" x14ac:dyDescent="0.15">
      <c r="A91" s="13">
        <v>89</v>
      </c>
      <c r="B91" s="2">
        <v>33822</v>
      </c>
      <c r="C91" s="3" t="s">
        <v>18</v>
      </c>
      <c r="D91" s="19">
        <f>COUNTIF($C$3:$C$118,C91)</f>
        <v>2</v>
      </c>
      <c r="E91" s="3" t="s">
        <v>19</v>
      </c>
      <c r="F91" s="3" t="s">
        <v>12</v>
      </c>
      <c r="G91" s="3" t="s">
        <v>21</v>
      </c>
      <c r="H91" s="4" t="s">
        <v>23</v>
      </c>
    </row>
    <row r="92" spans="1:8" ht="28.5" x14ac:dyDescent="0.15">
      <c r="A92" s="13">
        <v>90</v>
      </c>
      <c r="B92" s="10">
        <v>36426</v>
      </c>
      <c r="C92" s="11" t="s">
        <v>18</v>
      </c>
      <c r="D92" s="21"/>
      <c r="E92" s="11" t="s">
        <v>20</v>
      </c>
      <c r="F92" s="11" t="s">
        <v>191</v>
      </c>
      <c r="G92" s="11" t="s">
        <v>37</v>
      </c>
      <c r="H92" s="5" t="s">
        <v>207</v>
      </c>
    </row>
    <row r="93" spans="1:8" ht="28.5" x14ac:dyDescent="0.15">
      <c r="A93" s="13">
        <v>91</v>
      </c>
      <c r="B93" s="2">
        <v>40041</v>
      </c>
      <c r="C93" s="3" t="s">
        <v>99</v>
      </c>
      <c r="D93" s="19">
        <f>COUNTIF($C$3:$C$118,C93)</f>
        <v>2</v>
      </c>
      <c r="E93" s="3" t="s">
        <v>6</v>
      </c>
      <c r="F93" s="3" t="s">
        <v>32</v>
      </c>
      <c r="G93" s="3" t="s">
        <v>28</v>
      </c>
      <c r="H93" s="4" t="s">
        <v>100</v>
      </c>
    </row>
    <row r="94" spans="1:8" ht="28.5" x14ac:dyDescent="0.15">
      <c r="A94" s="13">
        <v>92</v>
      </c>
      <c r="B94" s="2">
        <v>40659</v>
      </c>
      <c r="C94" s="3" t="s">
        <v>99</v>
      </c>
      <c r="D94" s="21"/>
      <c r="E94" s="3" t="s">
        <v>27</v>
      </c>
      <c r="F94" s="3" t="s">
        <v>96</v>
      </c>
      <c r="G94" s="3" t="s">
        <v>69</v>
      </c>
      <c r="H94" s="4" t="s">
        <v>103</v>
      </c>
    </row>
    <row r="95" spans="1:8" ht="28.5" x14ac:dyDescent="0.15">
      <c r="A95" s="13">
        <v>93</v>
      </c>
      <c r="B95" s="2">
        <v>42500</v>
      </c>
      <c r="C95" s="3" t="s">
        <v>93</v>
      </c>
      <c r="D95" s="19">
        <f>COUNTIF($C$3:$C$118,C95)</f>
        <v>2</v>
      </c>
      <c r="E95" s="3" t="s">
        <v>61</v>
      </c>
      <c r="F95" s="3" t="s">
        <v>33</v>
      </c>
      <c r="G95" s="3" t="s">
        <v>62</v>
      </c>
      <c r="H95" s="5" t="s">
        <v>163</v>
      </c>
    </row>
    <row r="96" spans="1:8" ht="28.5" x14ac:dyDescent="0.15">
      <c r="A96" s="13">
        <v>94</v>
      </c>
      <c r="B96" s="2">
        <v>42885</v>
      </c>
      <c r="C96" s="3" t="s">
        <v>93</v>
      </c>
      <c r="D96" s="21"/>
      <c r="E96" s="3" t="s">
        <v>13</v>
      </c>
      <c r="F96" s="3" t="s">
        <v>32</v>
      </c>
      <c r="G96" s="3" t="s">
        <v>121</v>
      </c>
      <c r="H96" s="5" t="s">
        <v>164</v>
      </c>
    </row>
    <row r="97" spans="1:8" ht="28.5" x14ac:dyDescent="0.15">
      <c r="A97" s="13">
        <v>95</v>
      </c>
      <c r="B97" s="2">
        <v>34096</v>
      </c>
      <c r="C97" s="3" t="s">
        <v>30</v>
      </c>
      <c r="D97" s="17">
        <f t="shared" ref="D97:D118" si="0">COUNTIF($C$3:$C$118,C97)</f>
        <v>1</v>
      </c>
      <c r="E97" s="3" t="s">
        <v>32</v>
      </c>
      <c r="F97" s="3" t="s">
        <v>33</v>
      </c>
      <c r="G97" s="3" t="s">
        <v>34</v>
      </c>
      <c r="H97" s="4" t="s">
        <v>35</v>
      </c>
    </row>
    <row r="98" spans="1:8" ht="28.5" x14ac:dyDescent="0.15">
      <c r="A98" s="13">
        <v>96</v>
      </c>
      <c r="B98" s="7">
        <v>35255</v>
      </c>
      <c r="C98" s="8" t="s">
        <v>84</v>
      </c>
      <c r="D98" s="17">
        <f t="shared" si="0"/>
        <v>1</v>
      </c>
      <c r="E98" s="8" t="s">
        <v>27</v>
      </c>
      <c r="F98" s="8" t="s">
        <v>12</v>
      </c>
      <c r="G98" s="8" t="s">
        <v>28</v>
      </c>
      <c r="H98" s="5" t="s">
        <v>190</v>
      </c>
    </row>
    <row r="99" spans="1:8" ht="28.5" x14ac:dyDescent="0.15">
      <c r="A99" s="13">
        <v>97</v>
      </c>
      <c r="B99" s="7">
        <v>34159</v>
      </c>
      <c r="C99" s="8" t="s">
        <v>42</v>
      </c>
      <c r="D99" s="17">
        <f t="shared" si="0"/>
        <v>1</v>
      </c>
      <c r="E99" s="8" t="s">
        <v>20</v>
      </c>
      <c r="F99" s="8" t="s">
        <v>191</v>
      </c>
      <c r="G99" s="8" t="s">
        <v>37</v>
      </c>
      <c r="H99" s="9" t="s">
        <v>192</v>
      </c>
    </row>
    <row r="100" spans="1:8" ht="28.5" x14ac:dyDescent="0.15">
      <c r="A100" s="13">
        <v>98</v>
      </c>
      <c r="B100" s="2">
        <v>34899</v>
      </c>
      <c r="C100" s="3" t="s">
        <v>46</v>
      </c>
      <c r="D100" s="17">
        <f t="shared" si="0"/>
        <v>1</v>
      </c>
      <c r="E100" s="3" t="s">
        <v>12</v>
      </c>
      <c r="F100" s="3" t="s">
        <v>20</v>
      </c>
      <c r="G100" s="3" t="s">
        <v>14</v>
      </c>
      <c r="H100" s="5" t="s">
        <v>134</v>
      </c>
    </row>
    <row r="101" spans="1:8" ht="28.5" x14ac:dyDescent="0.15">
      <c r="A101" s="13">
        <v>99</v>
      </c>
      <c r="B101" s="2">
        <v>34460</v>
      </c>
      <c r="C101" s="3" t="s">
        <v>31</v>
      </c>
      <c r="D101" s="17">
        <f t="shared" si="0"/>
        <v>1</v>
      </c>
      <c r="E101" s="3" t="s">
        <v>6</v>
      </c>
      <c r="F101" s="3" t="s">
        <v>40</v>
      </c>
      <c r="G101" s="3" t="s">
        <v>28</v>
      </c>
      <c r="H101" s="4" t="s">
        <v>45</v>
      </c>
    </row>
    <row r="102" spans="1:8" ht="28.5" x14ac:dyDescent="0.15">
      <c r="A102" s="13">
        <v>100</v>
      </c>
      <c r="B102" s="10">
        <v>40822</v>
      </c>
      <c r="C102" s="11" t="s">
        <v>98</v>
      </c>
      <c r="D102" s="17">
        <f t="shared" si="0"/>
        <v>1</v>
      </c>
      <c r="E102" s="11" t="s">
        <v>12</v>
      </c>
      <c r="F102" s="11" t="s">
        <v>20</v>
      </c>
      <c r="G102" s="11" t="s">
        <v>105</v>
      </c>
      <c r="H102" s="5" t="s">
        <v>196</v>
      </c>
    </row>
    <row r="103" spans="1:8" ht="28.5" x14ac:dyDescent="0.15">
      <c r="A103" s="13">
        <v>101</v>
      </c>
      <c r="B103" s="2">
        <v>35981</v>
      </c>
      <c r="C103" s="3" t="s">
        <v>57</v>
      </c>
      <c r="D103" s="17">
        <f t="shared" si="0"/>
        <v>1</v>
      </c>
      <c r="E103" s="3" t="s">
        <v>33</v>
      </c>
      <c r="F103" s="3" t="s">
        <v>32</v>
      </c>
      <c r="G103" s="3" t="s">
        <v>58</v>
      </c>
      <c r="H103" s="4" t="s">
        <v>59</v>
      </c>
    </row>
    <row r="104" spans="1:8" ht="28.5" x14ac:dyDescent="0.15">
      <c r="A104" s="13">
        <v>102</v>
      </c>
      <c r="B104" s="7">
        <v>35245</v>
      </c>
      <c r="C104" s="8" t="s">
        <v>17</v>
      </c>
      <c r="D104" s="17">
        <f t="shared" si="0"/>
        <v>1</v>
      </c>
      <c r="E104" s="8" t="s">
        <v>191</v>
      </c>
      <c r="F104" s="8" t="s">
        <v>19</v>
      </c>
      <c r="G104" s="8" t="s">
        <v>197</v>
      </c>
      <c r="H104" s="9" t="s">
        <v>198</v>
      </c>
    </row>
    <row r="105" spans="1:8" ht="28.5" x14ac:dyDescent="0.15">
      <c r="A105" s="13">
        <v>103</v>
      </c>
      <c r="B105" s="2">
        <v>33862</v>
      </c>
      <c r="C105" s="3" t="s">
        <v>24</v>
      </c>
      <c r="D105" s="17">
        <f t="shared" si="0"/>
        <v>1</v>
      </c>
      <c r="E105" s="3" t="s">
        <v>27</v>
      </c>
      <c r="F105" s="3" t="s">
        <v>13</v>
      </c>
      <c r="G105" s="3" t="s">
        <v>28</v>
      </c>
      <c r="H105" s="4" t="s">
        <v>29</v>
      </c>
    </row>
    <row r="106" spans="1:8" ht="28.5" x14ac:dyDescent="0.15">
      <c r="A106" s="13">
        <v>104</v>
      </c>
      <c r="B106" s="7">
        <v>35645</v>
      </c>
      <c r="C106" s="8" t="s">
        <v>51</v>
      </c>
      <c r="D106" s="17">
        <f t="shared" si="0"/>
        <v>1</v>
      </c>
      <c r="E106" s="8" t="s">
        <v>32</v>
      </c>
      <c r="F106" s="8" t="s">
        <v>6</v>
      </c>
      <c r="G106" s="8" t="s">
        <v>79</v>
      </c>
      <c r="H106" s="5" t="s">
        <v>209</v>
      </c>
    </row>
    <row r="107" spans="1:8" ht="28.5" x14ac:dyDescent="0.15">
      <c r="A107" s="13">
        <v>105</v>
      </c>
      <c r="B107" s="2">
        <v>35696</v>
      </c>
      <c r="C107" s="3" t="s">
        <v>11</v>
      </c>
      <c r="D107" s="17">
        <f t="shared" si="0"/>
        <v>1</v>
      </c>
      <c r="E107" s="3" t="s">
        <v>27</v>
      </c>
      <c r="F107" s="3" t="s">
        <v>13</v>
      </c>
      <c r="G107" s="3" t="s">
        <v>28</v>
      </c>
      <c r="H107" s="5" t="s">
        <v>139</v>
      </c>
    </row>
    <row r="108" spans="1:8" ht="28.5" x14ac:dyDescent="0.15">
      <c r="A108" s="13">
        <v>106</v>
      </c>
      <c r="B108" s="7">
        <v>43317</v>
      </c>
      <c r="C108" s="8" t="s">
        <v>117</v>
      </c>
      <c r="D108" s="17">
        <f t="shared" si="0"/>
        <v>1</v>
      </c>
      <c r="E108" s="8" t="s">
        <v>32</v>
      </c>
      <c r="F108" s="8" t="s">
        <v>61</v>
      </c>
      <c r="G108" s="8" t="s">
        <v>109</v>
      </c>
      <c r="H108" s="5" t="s">
        <v>201</v>
      </c>
    </row>
    <row r="109" spans="1:8" ht="28.5" x14ac:dyDescent="0.15">
      <c r="A109" s="13">
        <v>107</v>
      </c>
      <c r="B109" s="2">
        <v>34873</v>
      </c>
      <c r="C109" s="3" t="s">
        <v>25</v>
      </c>
      <c r="D109" s="17">
        <f t="shared" si="0"/>
        <v>1</v>
      </c>
      <c r="E109" s="3" t="s">
        <v>12</v>
      </c>
      <c r="F109" s="3" t="s">
        <v>19</v>
      </c>
      <c r="G109" s="3" t="s">
        <v>14</v>
      </c>
      <c r="H109" s="4" t="s">
        <v>47</v>
      </c>
    </row>
    <row r="110" spans="1:8" ht="28.5" x14ac:dyDescent="0.15">
      <c r="A110" s="13">
        <v>108</v>
      </c>
      <c r="B110" s="7">
        <v>43002</v>
      </c>
      <c r="C110" s="8" t="s">
        <v>101</v>
      </c>
      <c r="D110" s="17">
        <f t="shared" si="0"/>
        <v>1</v>
      </c>
      <c r="E110" s="8" t="s">
        <v>13</v>
      </c>
      <c r="F110" s="8" t="s">
        <v>27</v>
      </c>
      <c r="G110" s="8" t="s">
        <v>121</v>
      </c>
      <c r="H110" s="5" t="s">
        <v>203</v>
      </c>
    </row>
    <row r="111" spans="1:8" ht="28.5" x14ac:dyDescent="0.15">
      <c r="A111" s="13">
        <v>109</v>
      </c>
      <c r="B111" s="7">
        <v>42974</v>
      </c>
      <c r="C111" s="8" t="s">
        <v>110</v>
      </c>
      <c r="D111" s="17">
        <f t="shared" si="0"/>
        <v>1</v>
      </c>
      <c r="E111" s="8" t="s">
        <v>96</v>
      </c>
      <c r="F111" s="8" t="s">
        <v>13</v>
      </c>
      <c r="G111" s="8" t="s">
        <v>205</v>
      </c>
      <c r="H111" s="9" t="s">
        <v>206</v>
      </c>
    </row>
    <row r="112" spans="1:8" ht="28.5" x14ac:dyDescent="0.15">
      <c r="A112" s="13">
        <v>110</v>
      </c>
      <c r="B112" s="2">
        <v>38136</v>
      </c>
      <c r="C112" s="3" t="s">
        <v>85</v>
      </c>
      <c r="D112" s="17">
        <f t="shared" si="0"/>
        <v>1</v>
      </c>
      <c r="E112" s="3" t="s">
        <v>40</v>
      </c>
      <c r="F112" s="3" t="s">
        <v>32</v>
      </c>
      <c r="G112" s="3" t="s">
        <v>52</v>
      </c>
      <c r="H112" s="4" t="s">
        <v>86</v>
      </c>
    </row>
    <row r="113" spans="1:8" ht="28.5" x14ac:dyDescent="0.15">
      <c r="A113" s="13">
        <v>111</v>
      </c>
      <c r="B113" s="2">
        <v>38252</v>
      </c>
      <c r="C113" s="3" t="s">
        <v>87</v>
      </c>
      <c r="D113" s="17">
        <f t="shared" si="0"/>
        <v>1</v>
      </c>
      <c r="E113" s="3" t="s">
        <v>19</v>
      </c>
      <c r="F113" s="3" t="s">
        <v>20</v>
      </c>
      <c r="G113" s="3" t="s">
        <v>56</v>
      </c>
      <c r="H113" s="4" t="s">
        <v>88</v>
      </c>
    </row>
    <row r="114" spans="1:8" ht="28.5" x14ac:dyDescent="0.15">
      <c r="A114" s="13">
        <v>112</v>
      </c>
      <c r="B114" s="2">
        <v>42577</v>
      </c>
      <c r="C114" s="3" t="s">
        <v>114</v>
      </c>
      <c r="D114" s="17">
        <f t="shared" si="0"/>
        <v>1</v>
      </c>
      <c r="E114" s="3" t="s">
        <v>32</v>
      </c>
      <c r="F114" s="3" t="s">
        <v>61</v>
      </c>
      <c r="G114" s="3" t="s">
        <v>79</v>
      </c>
      <c r="H114" s="4" t="s">
        <v>120</v>
      </c>
    </row>
    <row r="115" spans="1:8" ht="28.5" x14ac:dyDescent="0.15">
      <c r="A115" s="13">
        <v>113</v>
      </c>
      <c r="B115" s="2">
        <v>34208</v>
      </c>
      <c r="C115" s="3" t="s">
        <v>36</v>
      </c>
      <c r="D115" s="17">
        <f t="shared" si="0"/>
        <v>1</v>
      </c>
      <c r="E115" s="3" t="s">
        <v>20</v>
      </c>
      <c r="F115" s="3" t="s">
        <v>19</v>
      </c>
      <c r="G115" s="3" t="s">
        <v>37</v>
      </c>
      <c r="H115" s="5" t="s">
        <v>133</v>
      </c>
    </row>
    <row r="116" spans="1:8" ht="28.5" x14ac:dyDescent="0.15">
      <c r="A116" s="13">
        <v>114</v>
      </c>
      <c r="B116" s="2">
        <v>34132</v>
      </c>
      <c r="C116" s="3" t="s">
        <v>39</v>
      </c>
      <c r="D116" s="17">
        <f t="shared" si="0"/>
        <v>1</v>
      </c>
      <c r="E116" s="3" t="s">
        <v>40</v>
      </c>
      <c r="F116" s="3" t="s">
        <v>6</v>
      </c>
      <c r="G116" s="3" t="s">
        <v>41</v>
      </c>
      <c r="H116" s="5" t="s">
        <v>132</v>
      </c>
    </row>
    <row r="117" spans="1:8" ht="28.5" x14ac:dyDescent="0.15">
      <c r="A117" s="13">
        <v>115</v>
      </c>
      <c r="B117" s="2">
        <v>40015</v>
      </c>
      <c r="C117" s="3" t="s">
        <v>55</v>
      </c>
      <c r="D117" s="17">
        <f t="shared" si="0"/>
        <v>1</v>
      </c>
      <c r="E117" s="3" t="s">
        <v>27</v>
      </c>
      <c r="F117" s="3" t="s">
        <v>13</v>
      </c>
      <c r="G117" s="3" t="s">
        <v>69</v>
      </c>
      <c r="H117" s="5" t="s">
        <v>150</v>
      </c>
    </row>
    <row r="118" spans="1:8" ht="28.5" x14ac:dyDescent="0.15">
      <c r="A118" s="13">
        <v>116</v>
      </c>
      <c r="B118" s="2">
        <v>34097</v>
      </c>
      <c r="C118" s="3" t="s">
        <v>22</v>
      </c>
      <c r="D118" s="17">
        <f t="shared" si="0"/>
        <v>1</v>
      </c>
      <c r="E118" s="3" t="s">
        <v>20</v>
      </c>
      <c r="F118" s="3" t="s">
        <v>19</v>
      </c>
      <c r="G118" s="3" t="s">
        <v>37</v>
      </c>
      <c r="H118" s="4" t="s">
        <v>38</v>
      </c>
    </row>
  </sheetData>
  <sheetProtection algorithmName="SHA-512" hashValue="BpnNd/p41zW53LrOZv13bNBriFmGV7b5TNir3yDMaz3uXb2c52gEvw8BeArZ9KqRhZqCGG/bI6gNlSfnD71tmg==" saltValue="x+oqWoxhX4dtfJG3KSrzog==" spinCount="100000" sheet="1" selectLockedCells="1" selectUnlockedCells="1"/>
  <sortState xmlns:xlrd2="http://schemas.microsoft.com/office/spreadsheetml/2017/richdata2" ref="A3:H118">
    <sortCondition descending="1" ref="D3:D118"/>
    <sortCondition ref="C3:C118"/>
    <sortCondition ref="B3:B118"/>
  </sortState>
  <mergeCells count="31">
    <mergeCell ref="D95:D96"/>
    <mergeCell ref="D85:D86"/>
    <mergeCell ref="D87:D88"/>
    <mergeCell ref="D89:D90"/>
    <mergeCell ref="D91:D92"/>
    <mergeCell ref="D93:D94"/>
    <mergeCell ref="D75:D76"/>
    <mergeCell ref="D77:D78"/>
    <mergeCell ref="D79:D80"/>
    <mergeCell ref="D81:D82"/>
    <mergeCell ref="D83:D84"/>
    <mergeCell ref="D61:D63"/>
    <mergeCell ref="D64:D66"/>
    <mergeCell ref="D67:D69"/>
    <mergeCell ref="D70:D72"/>
    <mergeCell ref="D73:D74"/>
    <mergeCell ref="D46:D48"/>
    <mergeCell ref="D49:D51"/>
    <mergeCell ref="D52:D54"/>
    <mergeCell ref="D55:D57"/>
    <mergeCell ref="D58:D60"/>
    <mergeCell ref="D27:D30"/>
    <mergeCell ref="D31:D34"/>
    <mergeCell ref="D35:D38"/>
    <mergeCell ref="D39:D42"/>
    <mergeCell ref="D43:D45"/>
    <mergeCell ref="A1:H1"/>
    <mergeCell ref="D3:D10"/>
    <mergeCell ref="D11:D16"/>
    <mergeCell ref="D17:D21"/>
    <mergeCell ref="D22:D26"/>
  </mergeCells>
  <phoneticPr fontId="4"/>
  <conditionalFormatting sqref="A3:H118">
    <cfRule type="expression" dxfId="10" priority="1">
      <formula>$C3=$C$97</formula>
    </cfRule>
    <cfRule type="expression" dxfId="9" priority="2">
      <formula>$C3=$C$73</formula>
    </cfRule>
    <cfRule type="expression" dxfId="8" priority="3">
      <formula>$C3=$C$68</formula>
    </cfRule>
    <cfRule type="expression" dxfId="7" priority="4">
      <formula>$C3=$C$61</formula>
    </cfRule>
    <cfRule type="expression" dxfId="6" priority="5">
      <formula>$C3=$C$55</formula>
    </cfRule>
    <cfRule type="expression" dxfId="5" priority="6">
      <formula>$C3=$C$49</formula>
    </cfRule>
    <cfRule type="expression" dxfId="4" priority="7">
      <formula>$C3=$C$43</formula>
    </cfRule>
    <cfRule type="expression" dxfId="3" priority="8">
      <formula>$C3=$C$35</formula>
    </cfRule>
    <cfRule type="expression" dxfId="2" priority="9">
      <formula>$C3=$C$27</formula>
    </cfRule>
    <cfRule type="expression" dxfId="1" priority="10">
      <formula>$C3=$C$17</formula>
    </cfRule>
    <cfRule type="expression" dxfId="0" priority="11">
      <formula>$C3=$C$3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球審別、1000～2500奪三振</vt:lpstr>
      <vt:lpstr>'球審別、1000～2500奪三振'!Print_Titles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2024-04-16T01:54:06Z</cp:lastPrinted>
  <dcterms:created xsi:type="dcterms:W3CDTF">2022-04-13T01:34:42Z</dcterms:created>
  <dcterms:modified xsi:type="dcterms:W3CDTF">2024-04-16T03:10:30Z</dcterms:modified>
</cp:coreProperties>
</file>