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22秋村謙宏\"/>
    </mc:Choice>
  </mc:AlternateContent>
  <xr:revisionPtr revIDLastSave="0" documentId="13_ncr:1_{73F1B684-F0A4-4B3E-BA59-CAD021374C8B}" xr6:coauthVersionLast="47" xr6:coauthVersionMax="47" xr10:uidLastSave="{00000000-0000-0000-0000-000000000000}"/>
  <bookViews>
    <workbookView xWindow="135" yWindow="165" windowWidth="28545" windowHeight="15435" tabRatio="660" xr2:uid="{49AE1F82-3732-4EB6-B26F-C9A1FC8B9614}"/>
  </bookViews>
  <sheets>
    <sheet name="秋村謙宏" sheetId="41" r:id="rId1"/>
  </sheets>
  <definedNames>
    <definedName name="_xlnm.Print_Titles" localSheetId="0">秋村謙宏!$2:$3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J38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<sst xmlns="http://schemas.openxmlformats.org/spreadsheetml/2006/main" count="14" uniqueCount="13">
  <si>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</si>
  <si>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</si>
  <si>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</si>
  <si>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</si>
  <si>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</si>
  <si>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</si>
  <si>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</si>
  <si>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</si>
  <si>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</si>
  <si>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</si>
  <si>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秋村謙宏審判員
位置別出場回数、投球数合計、1試合あたり投球数</t>
    <rPh sb="0" eb="4">
      <t>アキムラ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</si>
  <si>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アジアシリーズ を含んでいません</t>
    <rPh sb="9" eb="10">
      <t>フク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</si>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</sst>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J38" sqref="J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7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7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7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7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7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7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7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7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7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7">
        <v>1999</v>
      </c>
      <c r="B13" s="6">
        <f>C13+D13+E13+F13+G13+H13</f>
        <v>2</v>
      </c>
      <c r="C13" s="6"/>
      <c r="D13" s="6"/>
      <c r="E13" s="8">
        <v>1</v>
      </c>
      <c r="F13" s="8">
        <v>1</v>
      </c>
      <c r="G13" s="6"/>
      <c r="H13" s="6"/>
      <c r="I13" s="6"/>
      <c r="J13" s="6"/>
    </row>
    <row r="14" spans="1:10" ht="18" customHeight="1">
      <c r="A14" s="7">
        <v>2000</v>
      </c>
      <c r="B14" s="6">
        <f t="shared" ref="B14:B37" si="0">C14+D14+E14+F14+G14+H14</f>
        <v>29</v>
      </c>
      <c r="C14" s="6"/>
      <c r="D14" s="8">
        <v>6</v>
      </c>
      <c r="E14" s="8">
        <v>14</v>
      </c>
      <c r="F14" s="8">
        <v>9</v>
      </c>
      <c r="G14" s="6"/>
      <c r="H14" s="6"/>
      <c r="I14" s="6"/>
      <c r="J14" s="6"/>
    </row>
    <row r="15" spans="1:10" ht="18" customHeight="1">
      <c r="A15" s="7">
        <v>2001</v>
      </c>
      <c r="B15" s="6">
        <f t="shared" si="0"/>
        <v>78</v>
      </c>
      <c r="C15" s="8">
        <v>24</v>
      </c>
      <c r="D15" s="8">
        <v>21</v>
      </c>
      <c r="E15" s="8">
        <v>14</v>
      </c>
      <c r="F15" s="8">
        <v>19</v>
      </c>
      <c r="G15" s="6"/>
      <c r="H15" s="6"/>
      <c r="I15" s="8">
        <v>7519</v>
      </c>
      <c r="J15" s="6">
        <f t="shared" ref="J15:J38" si="1">I15/C15</f>
        <v>313.29166666666669</v>
      </c>
    </row>
    <row r="16" spans="1:10" ht="18" customHeight="1">
      <c r="A16" s="7">
        <v>2002</v>
      </c>
      <c r="B16" s="6">
        <f t="shared" si="0"/>
        <v>91</v>
      </c>
      <c r="C16" s="8">
        <v>23</v>
      </c>
      <c r="D16" s="8">
        <v>23</v>
      </c>
      <c r="E16" s="8">
        <v>23</v>
      </c>
      <c r="F16" s="8">
        <v>22</v>
      </c>
      <c r="G16" s="6"/>
      <c r="H16" s="6"/>
      <c r="I16" s="8">
        <v>6582</v>
      </c>
      <c r="J16" s="6">
        <f t="shared" si="1"/>
        <v>286.17391304347825</v>
      </c>
    </row>
    <row r="17" spans="1:12" ht="18" customHeight="1">
      <c r="A17" s="7">
        <v>2003</v>
      </c>
      <c r="B17" s="6">
        <f t="shared" si="0"/>
        <v>93</v>
      </c>
      <c r="C17" s="8">
        <v>21</v>
      </c>
      <c r="D17" s="8">
        <v>26</v>
      </c>
      <c r="E17" s="8">
        <v>19</v>
      </c>
      <c r="F17" s="8">
        <v>26</v>
      </c>
      <c r="G17" s="6"/>
      <c r="H17" s="8">
        <v>1</v>
      </c>
      <c r="I17" s="8">
        <v>6435</v>
      </c>
      <c r="J17" s="6">
        <f t="shared" si="1"/>
        <v>306.42857142857144</v>
      </c>
    </row>
    <row r="18" spans="1:12" ht="18" customHeight="1">
      <c r="A18" s="7">
        <v>2004</v>
      </c>
      <c r="B18" s="6">
        <f t="shared" si="0"/>
        <v>93</v>
      </c>
      <c r="C18" s="8">
        <v>24</v>
      </c>
      <c r="D18" s="8">
        <v>24</v>
      </c>
      <c r="E18" s="8">
        <v>24</v>
      </c>
      <c r="F18" s="8">
        <v>20</v>
      </c>
      <c r="G18" s="6"/>
      <c r="H18" s="8">
        <v>1</v>
      </c>
      <c r="I18" s="8">
        <v>7441</v>
      </c>
      <c r="J18" s="6">
        <f t="shared" si="1"/>
        <v>310.04166666666669</v>
      </c>
    </row>
    <row r="19" spans="1:12" ht="18" customHeight="1">
      <c r="A19" s="7">
        <v>2005</v>
      </c>
      <c r="B19" s="6">
        <f t="shared" si="0"/>
        <v>104</v>
      </c>
      <c r="C19" s="8">
        <v>23</v>
      </c>
      <c r="D19" s="8">
        <v>25</v>
      </c>
      <c r="E19" s="8">
        <v>25</v>
      </c>
      <c r="F19" s="8">
        <v>30</v>
      </c>
      <c r="G19" s="8">
        <v>1</v>
      </c>
      <c r="H19" s="9"/>
      <c r="I19" s="8">
        <v>6805</v>
      </c>
      <c r="J19" s="6">
        <f t="shared" si="1"/>
        <v>295.86956521739131</v>
      </c>
    </row>
    <row r="20" spans="1:12" ht="18" customHeight="1">
      <c r="A20" s="7">
        <v>2006</v>
      </c>
      <c r="B20" s="6">
        <f t="shared" si="0"/>
        <v>106</v>
      </c>
      <c r="C20" s="8">
        <v>27</v>
      </c>
      <c r="D20" s="8">
        <v>27</v>
      </c>
      <c r="E20" s="8">
        <v>24</v>
      </c>
      <c r="F20" s="8">
        <v>26</v>
      </c>
      <c r="G20" s="8">
        <v>1</v>
      </c>
      <c r="H20" s="8">
        <v>1</v>
      </c>
      <c r="I20" s="8">
        <v>7820</v>
      </c>
      <c r="J20" s="6">
        <f t="shared" si="1"/>
        <v>289.62962962962962</v>
      </c>
    </row>
    <row r="21" spans="1:12" ht="18" customHeight="1">
      <c r="A21" s="7">
        <v>2007</v>
      </c>
      <c r="B21" s="6">
        <f t="shared" si="0"/>
        <v>113</v>
      </c>
      <c r="C21" s="8">
        <v>31</v>
      </c>
      <c r="D21" s="8">
        <v>26</v>
      </c>
      <c r="E21" s="8">
        <v>28</v>
      </c>
      <c r="F21" s="8">
        <v>25</v>
      </c>
      <c r="G21" s="8">
        <v>2</v>
      </c>
      <c r="H21" s="8">
        <v>1</v>
      </c>
      <c r="I21" s="8">
        <v>8948</v>
      </c>
      <c r="J21" s="6">
        <f t="shared" si="1"/>
        <v>288.64516129032256</v>
      </c>
    </row>
    <row r="22" spans="1:12" ht="18" customHeight="1">
      <c r="A22" s="7">
        <v>2008</v>
      </c>
      <c r="B22" s="6">
        <f t="shared" si="0"/>
        <v>104</v>
      </c>
      <c r="C22" s="8">
        <v>26</v>
      </c>
      <c r="D22" s="8">
        <v>25</v>
      </c>
      <c r="E22" s="8">
        <v>26</v>
      </c>
      <c r="F22" s="8">
        <v>27</v>
      </c>
      <c r="G22" s="9"/>
      <c r="H22" s="9"/>
      <c r="I22" s="8">
        <v>7710</v>
      </c>
      <c r="J22" s="6">
        <f t="shared" si="1"/>
        <v>296.53846153846155</v>
      </c>
    </row>
    <row r="23" spans="1:12" ht="18" customHeight="1">
      <c r="A23" s="7">
        <v>2009</v>
      </c>
      <c r="B23" s="6">
        <f t="shared" si="0"/>
        <v>120</v>
      </c>
      <c r="C23" s="8">
        <v>29</v>
      </c>
      <c r="D23" s="8">
        <v>31</v>
      </c>
      <c r="E23" s="8">
        <v>29</v>
      </c>
      <c r="F23" s="8">
        <v>29</v>
      </c>
      <c r="G23" s="8">
        <v>1</v>
      </c>
      <c r="H23" s="8">
        <v>1</v>
      </c>
      <c r="I23" s="8">
        <v>8668</v>
      </c>
      <c r="J23" s="6">
        <f t="shared" si="1"/>
        <v>298.89655172413791</v>
      </c>
    </row>
    <row r="24" spans="1:12" ht="18" customHeight="1">
      <c r="A24" s="7">
        <v>2010</v>
      </c>
      <c r="B24" s="6">
        <f t="shared" si="0"/>
        <v>116</v>
      </c>
      <c r="C24" s="8">
        <v>29</v>
      </c>
      <c r="D24" s="8">
        <v>25</v>
      </c>
      <c r="E24" s="8">
        <v>29</v>
      </c>
      <c r="F24" s="8">
        <v>30</v>
      </c>
      <c r="G24" s="8">
        <v>1</v>
      </c>
      <c r="H24" s="8">
        <v>2</v>
      </c>
      <c r="I24" s="8">
        <v>9163</v>
      </c>
      <c r="J24" s="6">
        <f t="shared" si="1"/>
        <v>315.9655172413793</v>
      </c>
    </row>
    <row r="25" spans="1:12" ht="18" customHeight="1">
      <c r="A25" s="7">
        <v>2011</v>
      </c>
      <c r="B25" s="6">
        <f t="shared" si="0"/>
        <v>89</v>
      </c>
      <c r="C25" s="8">
        <v>24</v>
      </c>
      <c r="D25" s="8">
        <v>23</v>
      </c>
      <c r="E25" s="8">
        <v>21</v>
      </c>
      <c r="F25" s="8">
        <v>21</v>
      </c>
      <c r="G25" s="9"/>
      <c r="H25" s="9"/>
      <c r="I25" s="8">
        <v>6636</v>
      </c>
      <c r="J25" s="6">
        <f t="shared" si="1"/>
        <v>276.5</v>
      </c>
    </row>
    <row r="26" spans="1:12" ht="18" customHeight="1">
      <c r="A26" s="7">
        <v>2012</v>
      </c>
      <c r="B26" s="6">
        <f t="shared" si="0"/>
        <v>87</v>
      </c>
      <c r="C26" s="8">
        <v>24</v>
      </c>
      <c r="D26" s="8">
        <v>23</v>
      </c>
      <c r="E26" s="8">
        <v>21</v>
      </c>
      <c r="F26" s="8">
        <v>19</v>
      </c>
      <c r="G26" s="9"/>
      <c r="H26" s="9"/>
      <c r="I26" s="8">
        <v>6652</v>
      </c>
      <c r="J26" s="6">
        <f t="shared" si="1"/>
        <v>277.16666666666669</v>
      </c>
    </row>
    <row r="27" spans="1:12" ht="18" customHeight="1">
      <c r="A27" s="7">
        <v>2013</v>
      </c>
      <c r="B27" s="6">
        <f t="shared" si="0"/>
        <v>84</v>
      </c>
      <c r="C27" s="8">
        <v>23</v>
      </c>
      <c r="D27" s="8">
        <v>23</v>
      </c>
      <c r="E27" s="8">
        <v>17</v>
      </c>
      <c r="F27" s="8">
        <v>19</v>
      </c>
      <c r="G27" s="8">
        <v>1</v>
      </c>
      <c r="H27" s="8">
        <v>1</v>
      </c>
      <c r="I27" s="8">
        <v>7073</v>
      </c>
      <c r="J27" s="6">
        <f t="shared" si="1"/>
        <v>307.52173913043481</v>
      </c>
      <c r="L27" s="2"/>
    </row>
    <row r="28" spans="1:12" ht="18" customHeight="1">
      <c r="A28" s="7">
        <v>2014</v>
      </c>
      <c r="B28" s="6">
        <f t="shared" si="0"/>
        <v>88</v>
      </c>
      <c r="C28" s="8">
        <v>21</v>
      </c>
      <c r="D28" s="8">
        <v>21</v>
      </c>
      <c r="E28" s="8">
        <v>22</v>
      </c>
      <c r="F28" s="8">
        <v>23</v>
      </c>
      <c r="G28" s="9"/>
      <c r="H28" s="8">
        <v>1</v>
      </c>
      <c r="I28" s="8">
        <v>6282</v>
      </c>
      <c r="J28" s="6">
        <f t="shared" si="1"/>
        <v>299.14285714285717</v>
      </c>
    </row>
    <row r="29" spans="1:12" ht="18" customHeight="1">
      <c r="A29" s="7">
        <v>2015</v>
      </c>
      <c r="B29" s="6">
        <f t="shared" si="0"/>
        <v>89</v>
      </c>
      <c r="C29" s="8">
        <v>21</v>
      </c>
      <c r="D29" s="8">
        <v>22</v>
      </c>
      <c r="E29" s="8">
        <v>23</v>
      </c>
      <c r="F29" s="8">
        <v>22</v>
      </c>
      <c r="G29" s="8">
        <v>1</v>
      </c>
      <c r="H29" s="9"/>
      <c r="I29" s="8">
        <v>6147</v>
      </c>
      <c r="J29" s="6">
        <f t="shared" si="1"/>
        <v>292.71428571428572</v>
      </c>
    </row>
    <row r="30" spans="1:12" ht="18" customHeight="1">
      <c r="A30" s="7">
        <v>2016</v>
      </c>
      <c r="B30" s="6">
        <f t="shared" si="0"/>
        <v>90</v>
      </c>
      <c r="C30" s="8">
        <v>22</v>
      </c>
      <c r="D30" s="8">
        <v>24</v>
      </c>
      <c r="E30" s="8">
        <v>23</v>
      </c>
      <c r="F30" s="8">
        <v>20</v>
      </c>
      <c r="G30" s="8">
        <v>1</v>
      </c>
      <c r="H30" s="9"/>
      <c r="I30" s="8">
        <v>6631</v>
      </c>
      <c r="J30" s="6">
        <f t="shared" si="1"/>
        <v>301.40909090909093</v>
      </c>
    </row>
    <row r="31" spans="1:12" ht="18" customHeight="1">
      <c r="A31" s="7">
        <v>2017</v>
      </c>
      <c r="B31" s="6">
        <f t="shared" si="0"/>
        <v>101</v>
      </c>
      <c r="C31" s="8">
        <v>22</v>
      </c>
      <c r="D31" s="8">
        <v>25</v>
      </c>
      <c r="E31" s="8">
        <v>26</v>
      </c>
      <c r="F31" s="8">
        <v>25</v>
      </c>
      <c r="G31" s="8">
        <v>1</v>
      </c>
      <c r="H31" s="8">
        <v>2</v>
      </c>
      <c r="I31" s="8">
        <v>6653</v>
      </c>
      <c r="J31" s="6">
        <f t="shared" si="1"/>
        <v>302.40909090909093</v>
      </c>
    </row>
    <row r="32" spans="1:12" ht="18" customHeight="1">
      <c r="A32" s="7">
        <v>2018</v>
      </c>
      <c r="B32" s="6">
        <f t="shared" si="0"/>
        <v>96</v>
      </c>
      <c r="C32" s="8">
        <v>24</v>
      </c>
      <c r="D32" s="8">
        <v>25</v>
      </c>
      <c r="E32" s="8">
        <v>21</v>
      </c>
      <c r="F32" s="8">
        <v>25</v>
      </c>
      <c r="G32" s="9"/>
      <c r="H32" s="8">
        <v>1</v>
      </c>
      <c r="I32" s="8">
        <v>7397</v>
      </c>
      <c r="J32" s="6">
        <f t="shared" si="1"/>
        <v>308.20833333333331</v>
      </c>
    </row>
    <row r="33" spans="1:10" ht="18" customHeight="1">
      <c r="A33" s="7">
        <v>2019</v>
      </c>
      <c r="B33" s="6">
        <f t="shared" si="0"/>
        <v>99</v>
      </c>
      <c r="C33" s="8">
        <v>24</v>
      </c>
      <c r="D33" s="8">
        <v>24</v>
      </c>
      <c r="E33" s="8">
        <v>25</v>
      </c>
      <c r="F33" s="8">
        <v>25</v>
      </c>
      <c r="G33" s="8">
        <v>1</v>
      </c>
      <c r="H33" s="6"/>
      <c r="I33" s="8">
        <v>7426</v>
      </c>
      <c r="J33" s="6">
        <f t="shared" si="1"/>
        <v>309.41666666666669</v>
      </c>
    </row>
    <row r="34" spans="1:10" ht="18" customHeight="1">
      <c r="A34" s="7">
        <v>2020</v>
      </c>
      <c r="B34" s="6">
        <f t="shared" si="0"/>
        <v>79</v>
      </c>
      <c r="C34" s="8">
        <v>18</v>
      </c>
      <c r="D34" s="8">
        <v>21</v>
      </c>
      <c r="E34" s="8">
        <v>20</v>
      </c>
      <c r="F34" s="8">
        <v>20</v>
      </c>
      <c r="G34" s="9"/>
      <c r="H34" s="6"/>
      <c r="I34" s="8">
        <v>5412</v>
      </c>
      <c r="J34" s="6">
        <f t="shared" si="1"/>
        <v>300.66666666666669</v>
      </c>
    </row>
    <row r="35" spans="1:10" ht="18" customHeight="1">
      <c r="A35" s="7">
        <v>2021</v>
      </c>
      <c r="B35" s="6">
        <f t="shared" si="0"/>
        <v>96</v>
      </c>
      <c r="C35" s="8">
        <v>25</v>
      </c>
      <c r="D35" s="8">
        <v>25</v>
      </c>
      <c r="E35" s="8">
        <v>21</v>
      </c>
      <c r="F35" s="8">
        <v>23</v>
      </c>
      <c r="G35" s="8">
        <v>2</v>
      </c>
      <c r="H35" s="6"/>
      <c r="I35" s="8">
        <v>7510</v>
      </c>
      <c r="J35" s="6">
        <f t="shared" si="1"/>
        <v>300.39999999999998</v>
      </c>
    </row>
    <row r="36" spans="1:10" ht="18" customHeight="1">
      <c r="A36" s="7">
        <v>2022</v>
      </c>
      <c r="B36" s="6">
        <f t="shared" si="0"/>
        <v>90</v>
      </c>
      <c r="C36" s="8">
        <v>21</v>
      </c>
      <c r="D36" s="8">
        <v>22</v>
      </c>
      <c r="E36" s="8">
        <v>24</v>
      </c>
      <c r="F36" s="8">
        <v>23</v>
      </c>
      <c r="G36" s="8"/>
      <c r="H36" s="6"/>
      <c r="I36" s="8">
        <v>6222</v>
      </c>
      <c r="J36" s="6">
        <f t="shared" si="1"/>
        <v>296.28571428571428</v>
      </c>
    </row>
    <row r="37" spans="1:10" ht="18" customHeight="1">
      <c r="A37" s="7">
        <v>2023</v>
      </c>
      <c r="B37" s="6">
        <f t="shared" si="0"/>
        <v>98</v>
      </c>
      <c r="C37" s="8">
        <v>24</v>
      </c>
      <c r="D37" s="8">
        <v>25</v>
      </c>
      <c r="E37" s="8">
        <v>24</v>
      </c>
      <c r="F37" s="8">
        <v>24</v>
      </c>
      <c r="G37" s="8"/>
      <c r="H37" s="6">
        <v>1</v>
      </c>
      <c r="I37" s="8">
        <v>6928</v>
      </c>
      <c r="J37" s="6">
        <f t="shared" si="1"/>
        <v>288.66666666666669</v>
      </c>
    </row>
    <row r="38" spans="1:10" ht="18" customHeight="1">
      <c r="A38" s="7" t="s">
        <v>1</v>
      </c>
      <c r="B38" s="6">
        <f>SUM(B4:B37)</f>
        <v>2235</v>
      </c>
      <c r="C38" s="6">
        <f t="shared" ref="C38:I38" si="2">SUM(C4:C37)</f>
        <v>550</v>
      </c>
      <c r="D38" s="6">
        <f t="shared" si="2"/>
        <v>562</v>
      </c>
      <c r="E38" s="6">
        <f t="shared" si="2"/>
        <v>544</v>
      </c>
      <c r="F38" s="6">
        <f t="shared" si="2"/>
        <v>553</v>
      </c>
      <c r="G38" s="6">
        <f t="shared" si="2"/>
        <v>13</v>
      </c>
      <c r="H38" s="6">
        <f t="shared" si="2"/>
        <v>13</v>
      </c>
      <c r="I38" s="6">
        <f t="shared" si="2"/>
        <v>164060</v>
      </c>
      <c r="J38" s="6">
        <f t="shared" si="1"/>
        <v>298.29090909090911</v>
      </c>
    </row>
    <row r="39" spans="1:10" ht="15.95" customHeight="1">
      <c r="A39" s="12" t="s">
        <v>11</v>
      </c>
      <c r="B39" s="13"/>
      <c r="C39" s="13"/>
      <c r="D39" s="13"/>
      <c r="E39" s="13"/>
      <c r="F39" s="13"/>
      <c r="G39" s="13"/>
      <c r="H39" s="13"/>
      <c r="I39" s="13"/>
      <c r="J39" s="14"/>
    </row>
  </sheetData>
  <sheetProtection algorithmName="SHA-512" hashValue="5bkafnGdvVEQ6J0pA8JUQ1pV310pUfJxAcK/XjCkfwJ/L1/Flfzb070EpIWuHdqrXP3qaSC/w+0GesKiL1dVUg==" saltValue="UaDoGwVq73UJ4+4nszAxWA==" spinCount="100000" sheet="1" selectLockedCells="1" selectUnlockedCells="1"/>
  <mergeCells count="3">
    <mergeCell ref="A2:J2"/>
    <mergeCell ref="A39:J39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2022-11-24T06:00:28Z</cp:lastPrinted>
  <dcterms:created xsi:type="dcterms:W3CDTF">2021-07-05T00:24:34Z</dcterms:created>
  <dcterms:modified xsi:type="dcterms:W3CDTF">2024-02-28T12:58:13Z</dcterms:modified>
</cp:coreProperties>
</file>