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21 審判員原稿\2301\"/>
    </mc:Choice>
  </mc:AlternateContent>
  <xr:revisionPtr revIDLastSave="0" documentId="8_{8ECBA9D2-8C0A-4C91-A349-EA8DB270AF9B}" xr6:coauthVersionLast="47" xr6:coauthVersionMax="47" xr10:uidLastSave="{00000000-0000-0000-0000-000000000000}"/>
  <bookViews>
    <workbookView xWindow="390" yWindow="360" windowWidth="28410" windowHeight="15240" xr2:uid="{00000000-000D-0000-FFFF-FFFF00000000}"/>
  </bookViews>
  <sheets>
    <sheet name="球審別、サイクル安打" sheetId="2" r:id="rId1"/>
  </sheets>
  <definedNames>
    <definedName name="_xlnm.Print_Titles" localSheetId="0">'球審別、サイクル安打'!$2:$3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7" i="2" l="1"/>
  <c r="D36" i="2"/>
  <c r="D32" i="2"/>
  <c r="D34" i="2"/>
  <c r="D39" i="2"/>
  <c r="D21" i="2"/>
  <c r="D25" i="2"/>
  <c r="D15" i="2"/>
  <c r="D30" i="2"/>
  <c r="D31" i="2"/>
  <c r="D17" i="2"/>
  <c r="D38" i="2"/>
  <c r="D13" i="2"/>
  <c r="D4" i="2"/>
  <c r="D8" i="2"/>
  <c r="D19" i="2"/>
  <c r="D23" i="2"/>
  <c r="D33" i="2"/>
  <c r="D35" i="2"/>
  <c r="D28" i="2"/>
  <c r="D27" i="2"/>
  <c r="D11" i="2"/>
  <c r="D29" i="2"/>
</calcChain>
</file>

<file path=xl/sharedStrings.xml><?xml version="1.0" encoding="utf-8"?>
<sst xmlns="http://schemas.openxmlformats.org/spreadsheetml/2006/main" count="375" uniqueCount="158">
  <si>
    <t>年月日</t>
  </si>
  <si>
    <t>球審</t>
  </si>
  <si>
    <t>一塁</t>
  </si>
  <si>
    <t>二塁</t>
  </si>
  <si>
    <t>三塁</t>
  </si>
  <si>
    <t>レフト</t>
  </si>
  <si>
    <t>ライト</t>
  </si>
  <si>
    <t>ホーム</t>
  </si>
  <si>
    <t>ビジタ</t>
  </si>
  <si>
    <t>球場</t>
  </si>
  <si>
    <t>小寺昌治</t>
  </si>
  <si>
    <t>岡田哲男(豊）</t>
  </si>
  <si>
    <t>村田康一</t>
  </si>
  <si>
    <t>村越茶美雄</t>
  </si>
  <si>
    <t>高木敏昭</t>
  </si>
  <si>
    <t>前川芳男</t>
  </si>
  <si>
    <t>日本ハム</t>
  </si>
  <si>
    <t>ダイエー</t>
  </si>
  <si>
    <t>浜松球場</t>
  </si>
  <si>
    <t>ダイエー藤本選手がサイクル安打、42人目、43度目。</t>
  </si>
  <si>
    <t>井野修</t>
  </si>
  <si>
    <t>久保友之</t>
  </si>
  <si>
    <t>谷博</t>
  </si>
  <si>
    <t>平光清</t>
  </si>
  <si>
    <t/>
  </si>
  <si>
    <t>ヤクルト</t>
  </si>
  <si>
    <t>中日</t>
  </si>
  <si>
    <t>神宮球場</t>
  </si>
  <si>
    <t>ヤクルト池山選手がサイクル安打、43人目、44度目。</t>
  </si>
  <si>
    <t>久保山和夫</t>
  </si>
  <si>
    <t>永見武司</t>
  </si>
  <si>
    <t>寺本勇</t>
  </si>
  <si>
    <t>前田亨</t>
  </si>
  <si>
    <t>オリックス</t>
  </si>
  <si>
    <t>ロッテ</t>
  </si>
  <si>
    <t>神戸球場</t>
  </si>
  <si>
    <t>オリックス松永選手がサイクル安打。35人目、45度目。</t>
  </si>
  <si>
    <t>山本隆造</t>
  </si>
  <si>
    <t>五十嵐洋一</t>
  </si>
  <si>
    <t>林忠良</t>
  </si>
  <si>
    <t>鈴木徹</t>
  </si>
  <si>
    <t>全パ</t>
  </si>
  <si>
    <t>全セ</t>
  </si>
  <si>
    <t>千葉マリン球場</t>
  </si>
  <si>
    <t>福井宏</t>
  </si>
  <si>
    <t>鷲谷亘</t>
  </si>
  <si>
    <t>広島</t>
  </si>
  <si>
    <t>ヤクルトのハウエル選手がサイクル安打、44人目、46度目。</t>
  </si>
  <si>
    <t>東利夫</t>
  </si>
  <si>
    <t>藤本典征</t>
  </si>
  <si>
    <t>良川昌美</t>
  </si>
  <si>
    <t>近鉄</t>
  </si>
  <si>
    <t>藤井寺球場</t>
  </si>
  <si>
    <t>友寄正人</t>
  </si>
  <si>
    <t>橘髙淳</t>
  </si>
  <si>
    <t>小林毅二</t>
  </si>
  <si>
    <t>有隅昭二</t>
  </si>
  <si>
    <t>横浜</t>
  </si>
  <si>
    <t>横浜球場　</t>
  </si>
  <si>
    <t>田中俊幸</t>
  </si>
  <si>
    <t>杉永政信</t>
  </si>
  <si>
    <t>横浜ローズ選手が2度目のサイクル安打、46人目、49度目。</t>
  </si>
  <si>
    <t>渡真利克則</t>
  </si>
  <si>
    <t>佐々木昌信</t>
  </si>
  <si>
    <t>阪神</t>
  </si>
  <si>
    <t>ナゴヤドーム</t>
  </si>
  <si>
    <t>中日立浪選手がサイクル安打、47人目、50度目。</t>
  </si>
  <si>
    <t>笠原昌春</t>
  </si>
  <si>
    <t>渡田均</t>
  </si>
  <si>
    <t>読売</t>
  </si>
  <si>
    <t>東京ドーム</t>
  </si>
  <si>
    <t>読売広沢選手がサイクル安打、48人目、51度目。</t>
  </si>
  <si>
    <t>広島球場</t>
  </si>
  <si>
    <t>広島金本選手サイクル安打、49人目、52度目。</t>
  </si>
  <si>
    <t>森健次郎</t>
  </si>
  <si>
    <t>仁志敏久選手がサイクル安打、50人目、53度目。</t>
  </si>
  <si>
    <t>眞鍋勝已</t>
  </si>
  <si>
    <t>富山球場</t>
  </si>
  <si>
    <t>栄村孝康</t>
  </si>
  <si>
    <t>橘修</t>
  </si>
  <si>
    <t>西武</t>
  </si>
  <si>
    <t>西武ドーム</t>
  </si>
  <si>
    <t>西武松井選手がサイクル安打、51人目、55度目。</t>
  </si>
  <si>
    <t>名幸一明</t>
  </si>
  <si>
    <t>函館球場</t>
  </si>
  <si>
    <t>濱野太郎</t>
  </si>
  <si>
    <t>木内九二生</t>
  </si>
  <si>
    <t>中日井端選手がサイクル安打、53人目、57度目。</t>
  </si>
  <si>
    <t>中村稔</t>
  </si>
  <si>
    <t>川口亘太</t>
  </si>
  <si>
    <t>山﨑夏生</t>
  </si>
  <si>
    <t>小林和公</t>
  </si>
  <si>
    <t>山村達也</t>
  </si>
  <si>
    <t>大阪ドーム</t>
  </si>
  <si>
    <t>西本欣司</t>
  </si>
  <si>
    <t>松本球場</t>
  </si>
  <si>
    <t>土山剛弘</t>
  </si>
  <si>
    <t>甲子園球場</t>
  </si>
  <si>
    <t>津川力</t>
  </si>
  <si>
    <t>秋村謙宏</t>
  </si>
  <si>
    <t>札幌ドーム</t>
  </si>
  <si>
    <t>西武細川選手がサイクル安打、59人目。63度目。</t>
  </si>
  <si>
    <t>佐藤純一</t>
  </si>
  <si>
    <t>楽天</t>
  </si>
  <si>
    <t>フルキャスト宮城</t>
  </si>
  <si>
    <t>本田英志</t>
  </si>
  <si>
    <t>京セラドーム大阪</t>
  </si>
  <si>
    <t>読売小笠原選手がサイクル安打、62人目、66度目。</t>
  </si>
  <si>
    <t>嶋田哲也</t>
  </si>
  <si>
    <t>長野球場</t>
  </si>
  <si>
    <t>飯塚富司</t>
  </si>
  <si>
    <t>牧田匡平</t>
  </si>
  <si>
    <t>杉本大成</t>
  </si>
  <si>
    <t>マツダズーム</t>
  </si>
  <si>
    <t>丹波幸一</t>
  </si>
  <si>
    <t>阪神福留選手がサイクル安打を達成、64人、69度目。</t>
  </si>
  <si>
    <t>市川貴之</t>
  </si>
  <si>
    <t>ソフトバンク</t>
  </si>
  <si>
    <t>ヤフオクドーム</t>
  </si>
  <si>
    <t>栁田昌夫</t>
  </si>
  <si>
    <t>山本貴則</t>
  </si>
  <si>
    <t>山路哲生</t>
  </si>
  <si>
    <t>静岡草薙球場</t>
  </si>
  <si>
    <t>ヤクルト山田選手がサイクル安打。66人目、７１度目。</t>
  </si>
  <si>
    <t>敷田直人</t>
  </si>
  <si>
    <t>山村裕也</t>
  </si>
  <si>
    <t>村山太朗</t>
  </si>
  <si>
    <t>福家英登</t>
  </si>
  <si>
    <t>今岡諒平</t>
  </si>
  <si>
    <t>阪神梅野選手がサイクル安打。69人目、74度目。</t>
  </si>
  <si>
    <t>石山智也</t>
  </si>
  <si>
    <t>須山祐多</t>
  </si>
  <si>
    <t>京セラドーム</t>
  </si>
  <si>
    <t>ヤクルト塩見選手がサイクル安打、71人目、76度目。</t>
  </si>
  <si>
    <t>ヤクルト古田選手がオールスターで初のサイクル安打。</t>
    <phoneticPr fontId="4"/>
  </si>
  <si>
    <t>近鉄中村選手がサイクル安打、45人目、47度目。</t>
    <phoneticPr fontId="4"/>
  </si>
  <si>
    <t>横浜ローズ選手がサイクル安打、46人目、48度目。</t>
    <phoneticPr fontId="4"/>
  </si>
  <si>
    <t>横浜ローズ選手がサイクル安打、46人目、54度目。</t>
    <phoneticPr fontId="4"/>
  </si>
  <si>
    <t>横浜ロドリゲス選手がサイクル安打、52人目、56度目。</t>
    <phoneticPr fontId="4"/>
  </si>
  <si>
    <t>オリックスオティーズ選手がサイクル安打、54人目、58度目。</t>
    <phoneticPr fontId="4"/>
  </si>
  <si>
    <t>中日福留選手がサイクル安打。プロ野球延べ55人目。59度目。</t>
    <phoneticPr fontId="4"/>
  </si>
  <si>
    <t>ダイエー村松選手がサイクル安打。57人目、61度目。</t>
    <phoneticPr fontId="4"/>
  </si>
  <si>
    <t>ヤクルト稲葉選手がサイクル安打、56人目、60度目。</t>
    <phoneticPr fontId="4"/>
  </si>
  <si>
    <t>阪神桧山選手がサイクル安打。58人目、62度目。</t>
    <phoneticPr fontId="4"/>
  </si>
  <si>
    <t>中日アレックス選手がサイクル安打、60人目、64度目。</t>
    <phoneticPr fontId="4"/>
  </si>
  <si>
    <t>ロッテズレータ選手がサイクル安打、61人目、65度目。</t>
    <phoneticPr fontId="4"/>
  </si>
  <si>
    <t>広島ロサリオ選手がサイクル安打、63人目、67度目。</t>
    <phoneticPr fontId="4"/>
  </si>
  <si>
    <t>中日大島選手がサイクル安打を達成。64人目、68度目。</t>
    <phoneticPr fontId="4"/>
  </si>
  <si>
    <t>ソフトバンク柳田選手がサイクル安打。65人目、70度目。</t>
    <phoneticPr fontId="4"/>
  </si>
  <si>
    <t>横浜桑原選手がサイクル安打。67人目、７2度目。</t>
    <phoneticPr fontId="4"/>
  </si>
  <si>
    <t>中日平田選手がサイクル安打成、68人目、73度目。</t>
    <phoneticPr fontId="4"/>
  </si>
  <si>
    <t>阪神近本選手がオールスター2人目のサイクル安打。</t>
    <phoneticPr fontId="4"/>
  </si>
  <si>
    <t>横浜牧選手がサイクル安打。70人目、75度目。</t>
    <phoneticPr fontId="4"/>
  </si>
  <si>
    <t>数</t>
    <rPh sb="0" eb="1">
      <t>カズ</t>
    </rPh>
    <phoneticPr fontId="4"/>
  </si>
  <si>
    <t>回数</t>
    <rPh sb="0" eb="2">
      <t>カイスウ</t>
    </rPh>
    <phoneticPr fontId="4"/>
  </si>
  <si>
    <t>サイクル安打打者</t>
    <rPh sb="4" eb="6">
      <t>アンダ</t>
    </rPh>
    <rPh sb="6" eb="8">
      <t>ダシャ</t>
    </rPh>
    <phoneticPr fontId="4"/>
  </si>
  <si>
    <t>球審別、サイクル安打</t>
    <rPh sb="0" eb="3">
      <t>キュウシンベツ</t>
    </rPh>
    <rPh sb="8" eb="10">
      <t>アンダ</t>
    </rPh>
    <phoneticPr fontId="4"/>
  </si>
  <si>
    <t>1990年～2022年までにサイクル安打試合に立ち会った球審の回数を一覧表にしました。
ベスト3の第1位4回は笠原昌春、第2位の3回は渡真利克則、第3位の2回は8人いて、井野修、栄村孝康、谷博、中村稔、田中俊幸、飯塚富司、友寄正人、眞鍋勝已です。</t>
    <rPh sb="18" eb="20">
      <t>アンダ</t>
    </rPh>
    <rPh sb="49" eb="50">
      <t>ダイ</t>
    </rPh>
    <rPh sb="55" eb="59">
      <t>カサハラ</t>
    </rPh>
    <rPh sb="60" eb="61">
      <t>ダイ</t>
    </rPh>
    <rPh sb="62" eb="63">
      <t>イ</t>
    </rPh>
    <rPh sb="65" eb="66">
      <t>カイ</t>
    </rPh>
    <rPh sb="67" eb="72">
      <t>トマリ</t>
    </rPh>
    <rPh sb="73" eb="74">
      <t>ダイ</t>
    </rPh>
    <rPh sb="75" eb="76">
      <t>イ</t>
    </rPh>
    <rPh sb="78" eb="79">
      <t>カイ</t>
    </rPh>
    <rPh sb="81" eb="82">
      <t>ニン</t>
    </rPh>
    <rPh sb="85" eb="88">
      <t>イノ</t>
    </rPh>
    <rPh sb="89" eb="93">
      <t>サカエムラ</t>
    </rPh>
    <rPh sb="94" eb="96">
      <t>タニ</t>
    </rPh>
    <rPh sb="97" eb="100">
      <t>ナカムラ</t>
    </rPh>
    <rPh sb="101" eb="105">
      <t>タナカ</t>
    </rPh>
    <rPh sb="106" eb="110">
      <t>イイヅカ</t>
    </rPh>
    <rPh sb="111" eb="115">
      <t>トモヨセ</t>
    </rPh>
    <rPh sb="116" eb="120">
      <t>マナベ</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</si>
</sst>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scheme val="minor"/>
    </font>
    <font>
      <b/>
      <sz val="12"/>
      <color rgb="FF000000"/>
      <name val="ＭＳ Ｐゴシック"/>
      <charset val="128"/>
    </font>
    <font>
      <sz val="12"/>
      <color rgb="FF000000"/>
      <name val="ＭＳ Ｐゴシック"/>
      <charset val="128"/>
    </font>
    <font>
      <sz val="12"/>
      <color rgb="FF000000"/>
      <name val="ＭＳ Ｐゴシック"/>
      <charset val="128"/>
    </font>
    <font>
      <sz val="6"/>
      <name val="ＭＳ Ｐゴシック"/>
      <family val="3"/>
      <charset val="128"/>
      <scheme val="minor"/>
    </font>
    <font>
      <sz val="12"/>
      <color rgb="FF000000"/>
      <name val="ＭＳ Ｐゴシック"/>
      <family val="3"/>
      <charset val="128"/>
    </font>
    <font>
      <b/>
      <sz val="12"/>
      <color theme="1"/>
      <name val="ＭＳ Ｐゴシック"/>
      <family val="3"/>
      <charset val="128"/>
      <scheme val="minor"/>
    </font>
    <font>
      <b/>
      <sz val="12"/>
      <color rgb="FF000000"/>
      <name val="ＭＳ Ｐゴシック"/>
      <family val="3"/>
      <charset val="128"/>
    </font>
    <font>
      <sz val="12"/>
      <color theme="1"/>
      <name val="ＭＳ Ｐゴシック"/>
      <family val="3"/>
      <charset val="128"/>
      <scheme val="minor"/>
    </font>
    <font>
      <b/>
      <sz val="16"/>
      <color rgb="FF0033CC"/>
      <name val="ＭＳ Ｐゴシック"/>
      <family val="3"/>
      <charset val="128"/>
      <scheme val="minor"/>
    </font>
    <font>
      <sz val="20"/>
      <color rgb="FF000000"/>
      <name val="ＭＳ Ｐゴシック"/>
      <family val="3"/>
      <charset val="128"/>
    </font>
    <font>
      <b/>
      <sz val="16"/>
      <color theme="1"/>
      <name val="ＭＳ Ｐゴシック"/>
      <family val="3"/>
      <charset val="128"/>
      <scheme val="minor"/>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solid">
        <fgColor theme="8"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xf>
    <xf numFmtId="0" fontId="3" fillId="4" borderId="1" xfId="0" applyFont="1" applyFill="1" applyBorder="1" applyAlignment="1">
      <alignment horizontal="left" vertical="center"/>
    </xf>
    <xf numFmtId="0" fontId="3" fillId="4" borderId="1" xfId="0" applyFont="1" applyFill="1" applyBorder="1" applyAlignment="1">
      <alignment horizontal="left" vertical="center" wrapText="1"/>
    </xf>
    <xf numFmtId="14" fontId="2" fillId="3" borderId="1" xfId="0" applyNumberFormat="1" applyFont="1" applyFill="1" applyBorder="1" applyAlignment="1">
      <alignment horizontal="left" vertical="center"/>
    </xf>
    <xf numFmtId="0" fontId="5" fillId="4" borderId="1" xfId="0" applyFont="1" applyFill="1" applyBorder="1" applyAlignment="1">
      <alignment horizontal="left" vertical="center"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2" borderId="1" xfId="0" applyFont="1" applyFill="1" applyBorder="1" applyAlignment="1">
      <alignment horizontal="center" vertical="center"/>
    </xf>
    <xf numFmtId="0" fontId="0" fillId="0" borderId="0" xfId="0" applyAlignment="1">
      <alignment horizontal="center" vertical="center"/>
    </xf>
    <xf numFmtId="0" fontId="8" fillId="0" borderId="1" xfId="0" applyFont="1" applyBorder="1" applyAlignment="1">
      <alignment horizontal="center" vertical="center"/>
    </xf>
    <xf numFmtId="0" fontId="10" fillId="4" borderId="1" xfId="0" applyFont="1" applyFill="1" applyBorder="1" applyAlignment="1">
      <alignment horizontal="center" vertical="center"/>
    </xf>
    <xf numFmtId="0" fontId="11" fillId="0" borderId="5" xfId="0" applyFont="1" applyBorder="1" applyAlignment="1">
      <alignment horizontal="left" vertical="center" wrapText="1"/>
    </xf>
    <xf numFmtId="0" fontId="11" fillId="0" borderId="5" xfId="0" applyFont="1" applyBorder="1" applyAlignment="1">
      <alignment horizontal="left" vertical="center"/>
    </xf>
    <xf numFmtId="0" fontId="10" fillId="4" borderId="3" xfId="0" applyFont="1" applyFill="1" applyBorder="1" applyAlignment="1">
      <alignment horizontal="center" vertical="center"/>
    </xf>
    <xf numFmtId="0" fontId="10" fillId="4" borderId="2" xfId="0" applyFont="1" applyFill="1" applyBorder="1" applyAlignment="1">
      <alignment horizontal="center" vertical="center"/>
    </xf>
    <xf numFmtId="0" fontId="9" fillId="5" borderId="1" xfId="0" applyFont="1" applyFill="1" applyBorder="1" applyAlignment="1">
      <alignment horizontal="center" vertical="center"/>
    </xf>
    <xf numFmtId="0" fontId="10" fillId="4" borderId="4" xfId="0" applyFont="1" applyFill="1" applyBorder="1" applyAlignment="1">
      <alignment horizontal="center" vertical="center"/>
    </xf>
  </cellXfs>
  <cellStyles count="1">
    <cellStyle name="標準" xfId="0" builtinId="0"/>
  </cellStyles>
  <dxfs count="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B3974-D55E-4DD6-B432-AF0C4E22F460}">
  <dimension ref="A1:M53"/>
  <sheetViews>
    <sheetView tabSelected="1" workbookViewId="0">
      <selection activeCell="C3" sqref="C1:L1048576"/>
    </sheetView>
  </sheetViews>
  <sheetFormatPr defaultRowHeight="14.25" x14ac:dyDescent="0.15"/>
  <cols>
    <col min="1" max="1" width="3.875" style="6" bestFit="1" customWidth="1"/>
    <col min="2" max="2" width="13.625" customWidth="1"/>
    <col min="3" max="3" width="11.625" bestFit="1" customWidth="1"/>
    <col min="4" max="4" width="6" style="9" bestFit="1" customWidth="1"/>
    <col min="5" max="5" width="13.5" bestFit="1" customWidth="1"/>
    <col min="6" max="6" width="11.625" bestFit="1" customWidth="1"/>
    <col min="7" max="7" width="13.5" bestFit="1" customWidth="1"/>
    <col min="8" max="8" width="9.5" bestFit="1" customWidth="1"/>
    <col min="9" max="9" width="11.625" bestFit="1" customWidth="1"/>
    <col min="10" max="10" width="9.75" bestFit="1" customWidth="1"/>
    <col min="11" max="11" width="11.5" bestFit="1" customWidth="1"/>
    <col min="12" max="12" width="16.875" bestFit="1" customWidth="1"/>
    <col min="13" max="13" width="76.5" customWidth="1"/>
  </cols>
  <sheetData>
    <row r="1" spans="1:13" ht="48" customHeight="1" x14ac:dyDescent="0.15">
      <c r="A1" s="12" t="s">
        <v>157</v>
      </c>
      <c r="B1" s="13"/>
      <c r="C1" s="13"/>
      <c r="D1" s="13"/>
      <c r="E1" s="13"/>
      <c r="F1" s="13"/>
      <c r="G1" s="13"/>
      <c r="H1" s="13"/>
      <c r="I1" s="13"/>
      <c r="J1" s="13"/>
      <c r="K1" s="13"/>
      <c r="L1" s="13"/>
      <c r="M1" s="13"/>
    </row>
    <row r="2" spans="1:13" ht="24" customHeight="1" x14ac:dyDescent="0.15">
      <c r="A2" s="16" t="s">
        <v>156</v>
      </c>
      <c r="B2" s="16"/>
      <c r="C2" s="16"/>
      <c r="D2" s="16"/>
      <c r="E2" s="16"/>
      <c r="F2" s="16"/>
      <c r="G2" s="16"/>
      <c r="H2" s="16"/>
      <c r="I2" s="16"/>
      <c r="J2" s="16"/>
      <c r="K2" s="16"/>
      <c r="L2" s="16"/>
      <c r="M2" s="16"/>
    </row>
    <row r="3" spans="1:13" ht="18" customHeight="1" x14ac:dyDescent="0.15">
      <c r="A3" s="7" t="s">
        <v>153</v>
      </c>
      <c r="B3" s="1" t="s">
        <v>0</v>
      </c>
      <c r="C3" s="1" t="s">
        <v>1</v>
      </c>
      <c r="D3" s="8" t="s">
        <v>154</v>
      </c>
      <c r="E3" s="1" t="s">
        <v>2</v>
      </c>
      <c r="F3" s="1" t="s">
        <v>3</v>
      </c>
      <c r="G3" s="1" t="s">
        <v>4</v>
      </c>
      <c r="H3" s="1" t="s">
        <v>5</v>
      </c>
      <c r="I3" s="1" t="s">
        <v>6</v>
      </c>
      <c r="J3" s="1" t="s">
        <v>7</v>
      </c>
      <c r="K3" s="1" t="s">
        <v>8</v>
      </c>
      <c r="L3" s="1" t="s">
        <v>9</v>
      </c>
      <c r="M3" s="8" t="s">
        <v>155</v>
      </c>
    </row>
    <row r="4" spans="1:13" ht="24" customHeight="1" x14ac:dyDescent="0.15">
      <c r="A4" s="10">
        <v>1</v>
      </c>
      <c r="B4" s="4">
        <v>35699</v>
      </c>
      <c r="C4" s="2" t="s">
        <v>67</v>
      </c>
      <c r="D4" s="14">
        <f t="shared" ref="D4:D39" si="0">COUNTIF($C$4:$C$39,C4)</f>
        <v>4</v>
      </c>
      <c r="E4" s="2" t="s">
        <v>56</v>
      </c>
      <c r="F4" s="2" t="s">
        <v>55</v>
      </c>
      <c r="G4" s="2" t="s">
        <v>68</v>
      </c>
      <c r="H4" s="2" t="s">
        <v>24</v>
      </c>
      <c r="I4" s="2" t="s">
        <v>24</v>
      </c>
      <c r="J4" s="2" t="s">
        <v>69</v>
      </c>
      <c r="K4" s="2" t="s">
        <v>26</v>
      </c>
      <c r="L4" s="2" t="s">
        <v>70</v>
      </c>
      <c r="M4" s="3" t="s">
        <v>71</v>
      </c>
    </row>
    <row r="5" spans="1:13" ht="24" customHeight="1" x14ac:dyDescent="0.15">
      <c r="A5" s="10">
        <v>2</v>
      </c>
      <c r="B5" s="4">
        <v>41884</v>
      </c>
      <c r="C5" s="2" t="s">
        <v>67</v>
      </c>
      <c r="D5" s="17"/>
      <c r="E5" s="2" t="s">
        <v>108</v>
      </c>
      <c r="F5" s="2" t="s">
        <v>98</v>
      </c>
      <c r="G5" s="2" t="s">
        <v>88</v>
      </c>
      <c r="H5" s="2" t="s">
        <v>24</v>
      </c>
      <c r="I5" s="2" t="s">
        <v>24</v>
      </c>
      <c r="J5" s="2" t="s">
        <v>69</v>
      </c>
      <c r="K5" s="2" t="s">
        <v>46</v>
      </c>
      <c r="L5" s="2" t="s">
        <v>109</v>
      </c>
      <c r="M5" s="5" t="s">
        <v>146</v>
      </c>
    </row>
    <row r="6" spans="1:13" ht="24" customHeight="1" x14ac:dyDescent="0.15">
      <c r="A6" s="10">
        <v>3</v>
      </c>
      <c r="B6" s="4">
        <v>43211</v>
      </c>
      <c r="C6" s="2" t="s">
        <v>67</v>
      </c>
      <c r="D6" s="17"/>
      <c r="E6" s="2" t="s">
        <v>99</v>
      </c>
      <c r="F6" s="2" t="s">
        <v>114</v>
      </c>
      <c r="G6" s="2" t="s">
        <v>116</v>
      </c>
      <c r="H6" s="2" t="s">
        <v>24</v>
      </c>
      <c r="I6" s="2" t="s">
        <v>24</v>
      </c>
      <c r="J6" s="2" t="s">
        <v>16</v>
      </c>
      <c r="K6" s="2" t="s">
        <v>117</v>
      </c>
      <c r="L6" s="2" t="s">
        <v>118</v>
      </c>
      <c r="M6" s="5" t="s">
        <v>148</v>
      </c>
    </row>
    <row r="7" spans="1:13" ht="24" customHeight="1" x14ac:dyDescent="0.15">
      <c r="A7" s="10">
        <v>4</v>
      </c>
      <c r="B7" s="4">
        <v>43328</v>
      </c>
      <c r="C7" s="2" t="s">
        <v>67</v>
      </c>
      <c r="D7" s="15"/>
      <c r="E7" s="2" t="s">
        <v>112</v>
      </c>
      <c r="F7" s="2" t="s">
        <v>125</v>
      </c>
      <c r="G7" s="2" t="s">
        <v>126</v>
      </c>
      <c r="H7" s="2" t="s">
        <v>24</v>
      </c>
      <c r="I7" s="2" t="s">
        <v>24</v>
      </c>
      <c r="J7" s="2" t="s">
        <v>26</v>
      </c>
      <c r="K7" s="2" t="s">
        <v>57</v>
      </c>
      <c r="L7" s="2" t="s">
        <v>65</v>
      </c>
      <c r="M7" s="5" t="s">
        <v>150</v>
      </c>
    </row>
    <row r="8" spans="1:13" ht="24" customHeight="1" x14ac:dyDescent="0.15">
      <c r="A8" s="10">
        <v>5</v>
      </c>
      <c r="B8" s="4">
        <v>35664</v>
      </c>
      <c r="C8" s="2" t="s">
        <v>62</v>
      </c>
      <c r="D8" s="14">
        <f t="shared" si="0"/>
        <v>3</v>
      </c>
      <c r="E8" s="2" t="s">
        <v>59</v>
      </c>
      <c r="F8" s="2" t="s">
        <v>63</v>
      </c>
      <c r="G8" s="2" t="s">
        <v>20</v>
      </c>
      <c r="H8" s="2" t="s">
        <v>24</v>
      </c>
      <c r="I8" s="2" t="s">
        <v>24</v>
      </c>
      <c r="J8" s="2" t="s">
        <v>26</v>
      </c>
      <c r="K8" s="2" t="s">
        <v>64</v>
      </c>
      <c r="L8" s="2" t="s">
        <v>65</v>
      </c>
      <c r="M8" s="3" t="s">
        <v>66</v>
      </c>
    </row>
    <row r="9" spans="1:13" ht="24" customHeight="1" x14ac:dyDescent="0.15">
      <c r="A9" s="10">
        <v>6</v>
      </c>
      <c r="B9" s="4">
        <v>36274</v>
      </c>
      <c r="C9" s="2" t="s">
        <v>62</v>
      </c>
      <c r="D9" s="17"/>
      <c r="E9" s="2" t="s">
        <v>59</v>
      </c>
      <c r="F9" s="2" t="s">
        <v>20</v>
      </c>
      <c r="G9" s="2" t="s">
        <v>60</v>
      </c>
      <c r="H9" s="2" t="s">
        <v>24</v>
      </c>
      <c r="I9" s="2" t="s">
        <v>24</v>
      </c>
      <c r="J9" s="2" t="s">
        <v>46</v>
      </c>
      <c r="K9" s="2" t="s">
        <v>26</v>
      </c>
      <c r="L9" s="2" t="s">
        <v>72</v>
      </c>
      <c r="M9" s="3" t="s">
        <v>73</v>
      </c>
    </row>
    <row r="10" spans="1:13" ht="24" customHeight="1" x14ac:dyDescent="0.15">
      <c r="A10" s="10">
        <v>7</v>
      </c>
      <c r="B10" s="4">
        <v>36341</v>
      </c>
      <c r="C10" s="2" t="s">
        <v>62</v>
      </c>
      <c r="D10" s="15"/>
      <c r="E10" s="2" t="s">
        <v>53</v>
      </c>
      <c r="F10" s="2" t="s">
        <v>22</v>
      </c>
      <c r="G10" s="2" t="s">
        <v>76</v>
      </c>
      <c r="H10" s="2" t="s">
        <v>24</v>
      </c>
      <c r="I10" s="2" t="s">
        <v>24</v>
      </c>
      <c r="J10" s="2" t="s">
        <v>57</v>
      </c>
      <c r="K10" s="2" t="s">
        <v>46</v>
      </c>
      <c r="L10" s="2" t="s">
        <v>77</v>
      </c>
      <c r="M10" s="5" t="s">
        <v>137</v>
      </c>
    </row>
    <row r="11" spans="1:13" ht="24" customHeight="1" x14ac:dyDescent="0.15">
      <c r="A11" s="10">
        <v>8</v>
      </c>
      <c r="B11" s="4">
        <v>33108</v>
      </c>
      <c r="C11" s="2" t="s">
        <v>20</v>
      </c>
      <c r="D11" s="14">
        <f t="shared" si="0"/>
        <v>2</v>
      </c>
      <c r="E11" s="2" t="s">
        <v>21</v>
      </c>
      <c r="F11" s="2" t="s">
        <v>22</v>
      </c>
      <c r="G11" s="2" t="s">
        <v>23</v>
      </c>
      <c r="H11" s="2" t="s">
        <v>24</v>
      </c>
      <c r="I11" s="2" t="s">
        <v>24</v>
      </c>
      <c r="J11" s="2" t="s">
        <v>25</v>
      </c>
      <c r="K11" s="2" t="s">
        <v>26</v>
      </c>
      <c r="L11" s="2" t="s">
        <v>27</v>
      </c>
      <c r="M11" s="3" t="s">
        <v>28</v>
      </c>
    </row>
    <row r="12" spans="1:13" ht="24" customHeight="1" x14ac:dyDescent="0.15">
      <c r="A12" s="10">
        <v>9</v>
      </c>
      <c r="B12" s="4">
        <v>37804</v>
      </c>
      <c r="C12" s="2" t="s">
        <v>20</v>
      </c>
      <c r="D12" s="15"/>
      <c r="E12" s="2" t="s">
        <v>96</v>
      </c>
      <c r="F12" s="2" t="s">
        <v>60</v>
      </c>
      <c r="G12" s="2" t="s">
        <v>68</v>
      </c>
      <c r="H12" s="2" t="s">
        <v>24</v>
      </c>
      <c r="I12" s="2" t="s">
        <v>24</v>
      </c>
      <c r="J12" s="2" t="s">
        <v>64</v>
      </c>
      <c r="K12" s="2" t="s">
        <v>26</v>
      </c>
      <c r="L12" s="2" t="s">
        <v>97</v>
      </c>
      <c r="M12" s="5" t="s">
        <v>143</v>
      </c>
    </row>
    <row r="13" spans="1:13" ht="24" customHeight="1" x14ac:dyDescent="0.15">
      <c r="A13" s="10">
        <v>10</v>
      </c>
      <c r="B13" s="4">
        <v>36684</v>
      </c>
      <c r="C13" s="2" t="s">
        <v>78</v>
      </c>
      <c r="D13" s="14">
        <f t="shared" si="0"/>
        <v>2</v>
      </c>
      <c r="E13" s="2" t="s">
        <v>79</v>
      </c>
      <c r="F13" s="2" t="s">
        <v>37</v>
      </c>
      <c r="G13" s="2" t="s">
        <v>13</v>
      </c>
      <c r="H13" s="2" t="s">
        <v>24</v>
      </c>
      <c r="I13" s="2" t="s">
        <v>24</v>
      </c>
      <c r="J13" s="2" t="s">
        <v>80</v>
      </c>
      <c r="K13" s="2" t="s">
        <v>51</v>
      </c>
      <c r="L13" s="2" t="s">
        <v>81</v>
      </c>
      <c r="M13" s="3" t="s">
        <v>82</v>
      </c>
    </row>
    <row r="14" spans="1:13" ht="24" customHeight="1" x14ac:dyDescent="0.15">
      <c r="A14" s="10">
        <v>11</v>
      </c>
      <c r="B14" s="4">
        <v>38081</v>
      </c>
      <c r="C14" s="2" t="s">
        <v>78</v>
      </c>
      <c r="D14" s="15"/>
      <c r="E14" s="2" t="s">
        <v>98</v>
      </c>
      <c r="F14" s="2" t="s">
        <v>99</v>
      </c>
      <c r="G14" s="2" t="s">
        <v>88</v>
      </c>
      <c r="H14" s="2" t="s">
        <v>24</v>
      </c>
      <c r="I14" s="2" t="s">
        <v>24</v>
      </c>
      <c r="J14" s="2" t="s">
        <v>16</v>
      </c>
      <c r="K14" s="2" t="s">
        <v>80</v>
      </c>
      <c r="L14" s="2" t="s">
        <v>100</v>
      </c>
      <c r="M14" s="3" t="s">
        <v>101</v>
      </c>
    </row>
    <row r="15" spans="1:13" ht="24" customHeight="1" x14ac:dyDescent="0.15">
      <c r="A15" s="10">
        <v>12</v>
      </c>
      <c r="B15" s="4">
        <v>37803</v>
      </c>
      <c r="C15" s="2" t="s">
        <v>22</v>
      </c>
      <c r="D15" s="14">
        <f t="shared" si="0"/>
        <v>2</v>
      </c>
      <c r="E15" s="2" t="s">
        <v>53</v>
      </c>
      <c r="F15" s="2" t="s">
        <v>94</v>
      </c>
      <c r="G15" s="2" t="s">
        <v>67</v>
      </c>
      <c r="H15" s="2" t="s">
        <v>24</v>
      </c>
      <c r="I15" s="2" t="s">
        <v>24</v>
      </c>
      <c r="J15" s="2" t="s">
        <v>57</v>
      </c>
      <c r="K15" s="2" t="s">
        <v>25</v>
      </c>
      <c r="L15" s="2" t="s">
        <v>95</v>
      </c>
      <c r="M15" s="5" t="s">
        <v>142</v>
      </c>
    </row>
    <row r="16" spans="1:13" ht="24" customHeight="1" x14ac:dyDescent="0.15">
      <c r="A16" s="10">
        <v>13</v>
      </c>
      <c r="B16" s="4">
        <v>39694</v>
      </c>
      <c r="C16" s="2" t="s">
        <v>22</v>
      </c>
      <c r="D16" s="15"/>
      <c r="E16" s="2" t="s">
        <v>60</v>
      </c>
      <c r="F16" s="2" t="s">
        <v>54</v>
      </c>
      <c r="G16" s="2" t="s">
        <v>105</v>
      </c>
      <c r="H16" s="2" t="s">
        <v>24</v>
      </c>
      <c r="I16" s="2" t="s">
        <v>24</v>
      </c>
      <c r="J16" s="2" t="s">
        <v>69</v>
      </c>
      <c r="K16" s="2" t="s">
        <v>46</v>
      </c>
      <c r="L16" s="2" t="s">
        <v>106</v>
      </c>
      <c r="M16" s="3" t="s">
        <v>107</v>
      </c>
    </row>
    <row r="17" spans="1:13" ht="24" customHeight="1" x14ac:dyDescent="0.15">
      <c r="A17" s="10">
        <v>14</v>
      </c>
      <c r="B17" s="4">
        <v>37744</v>
      </c>
      <c r="C17" s="2" t="s">
        <v>88</v>
      </c>
      <c r="D17" s="14">
        <f t="shared" si="0"/>
        <v>2</v>
      </c>
      <c r="E17" s="2" t="s">
        <v>89</v>
      </c>
      <c r="F17" s="2" t="s">
        <v>90</v>
      </c>
      <c r="G17" s="2" t="s">
        <v>79</v>
      </c>
      <c r="H17" s="2" t="s">
        <v>24</v>
      </c>
      <c r="I17" s="2" t="s">
        <v>24</v>
      </c>
      <c r="J17" s="2" t="s">
        <v>80</v>
      </c>
      <c r="K17" s="2" t="s">
        <v>33</v>
      </c>
      <c r="L17" s="2" t="s">
        <v>81</v>
      </c>
      <c r="M17" s="5" t="s">
        <v>139</v>
      </c>
    </row>
    <row r="18" spans="1:13" ht="24" customHeight="1" x14ac:dyDescent="0.15">
      <c r="A18" s="10">
        <v>15</v>
      </c>
      <c r="B18" s="4">
        <v>39347</v>
      </c>
      <c r="C18" s="2" t="s">
        <v>88</v>
      </c>
      <c r="D18" s="15"/>
      <c r="E18" s="2" t="s">
        <v>102</v>
      </c>
      <c r="F18" s="2" t="s">
        <v>98</v>
      </c>
      <c r="G18" s="2" t="s">
        <v>89</v>
      </c>
      <c r="H18" s="2" t="s">
        <v>24</v>
      </c>
      <c r="I18" s="2" t="s">
        <v>24</v>
      </c>
      <c r="J18" s="2" t="s">
        <v>103</v>
      </c>
      <c r="K18" s="2" t="s">
        <v>34</v>
      </c>
      <c r="L18" s="2" t="s">
        <v>104</v>
      </c>
      <c r="M18" s="5" t="s">
        <v>145</v>
      </c>
    </row>
    <row r="19" spans="1:13" ht="24" customHeight="1" x14ac:dyDescent="0.15">
      <c r="A19" s="10">
        <v>16</v>
      </c>
      <c r="B19" s="4">
        <v>35549</v>
      </c>
      <c r="C19" s="2" t="s">
        <v>59</v>
      </c>
      <c r="D19" s="14">
        <f t="shared" si="0"/>
        <v>2</v>
      </c>
      <c r="E19" s="2" t="s">
        <v>56</v>
      </c>
      <c r="F19" s="2" t="s">
        <v>54</v>
      </c>
      <c r="G19" s="2" t="s">
        <v>60</v>
      </c>
      <c r="H19" s="2" t="s">
        <v>24</v>
      </c>
      <c r="I19" s="2" t="s">
        <v>24</v>
      </c>
      <c r="J19" s="2" t="s">
        <v>57</v>
      </c>
      <c r="K19" s="2" t="s">
        <v>25</v>
      </c>
      <c r="L19" s="2" t="s">
        <v>58</v>
      </c>
      <c r="M19" s="3" t="s">
        <v>61</v>
      </c>
    </row>
    <row r="20" spans="1:13" ht="24" customHeight="1" x14ac:dyDescent="0.15">
      <c r="A20" s="10">
        <v>17</v>
      </c>
      <c r="B20" s="4">
        <v>36336</v>
      </c>
      <c r="C20" s="2" t="s">
        <v>59</v>
      </c>
      <c r="D20" s="15"/>
      <c r="E20" s="2" t="s">
        <v>74</v>
      </c>
      <c r="F20" s="2" t="s">
        <v>60</v>
      </c>
      <c r="G20" s="2" t="s">
        <v>54</v>
      </c>
      <c r="H20" s="2" t="s">
        <v>24</v>
      </c>
      <c r="I20" s="2" t="s">
        <v>24</v>
      </c>
      <c r="J20" s="2" t="s">
        <v>46</v>
      </c>
      <c r="K20" s="2" t="s">
        <v>69</v>
      </c>
      <c r="L20" s="2" t="s">
        <v>72</v>
      </c>
      <c r="M20" s="3" t="s">
        <v>75</v>
      </c>
    </row>
    <row r="21" spans="1:13" ht="24" customHeight="1" x14ac:dyDescent="0.15">
      <c r="A21" s="10">
        <v>18</v>
      </c>
      <c r="B21" s="4">
        <v>42571</v>
      </c>
      <c r="C21" s="2" t="s">
        <v>110</v>
      </c>
      <c r="D21" s="14">
        <f t="shared" si="0"/>
        <v>2</v>
      </c>
      <c r="E21" s="2" t="s">
        <v>111</v>
      </c>
      <c r="F21" s="2" t="s">
        <v>112</v>
      </c>
      <c r="G21" s="2" t="s">
        <v>54</v>
      </c>
      <c r="H21" s="2" t="s">
        <v>24</v>
      </c>
      <c r="I21" s="2" t="s">
        <v>24</v>
      </c>
      <c r="J21" s="2" t="s">
        <v>46</v>
      </c>
      <c r="K21" s="2" t="s">
        <v>26</v>
      </c>
      <c r="L21" s="2" t="s">
        <v>113</v>
      </c>
      <c r="M21" s="5" t="s">
        <v>147</v>
      </c>
    </row>
    <row r="22" spans="1:13" ht="24" customHeight="1" x14ac:dyDescent="0.15">
      <c r="A22" s="10">
        <v>19</v>
      </c>
      <c r="B22" s="4">
        <v>42581</v>
      </c>
      <c r="C22" s="2" t="s">
        <v>110</v>
      </c>
      <c r="D22" s="15"/>
      <c r="E22" s="2" t="s">
        <v>114</v>
      </c>
      <c r="F22" s="2" t="s">
        <v>50</v>
      </c>
      <c r="G22" s="2" t="s">
        <v>96</v>
      </c>
      <c r="H22" s="2" t="s">
        <v>24</v>
      </c>
      <c r="I22" s="2" t="s">
        <v>24</v>
      </c>
      <c r="J22" s="2" t="s">
        <v>64</v>
      </c>
      <c r="K22" s="2" t="s">
        <v>26</v>
      </c>
      <c r="L22" s="2" t="s">
        <v>97</v>
      </c>
      <c r="M22" s="3" t="s">
        <v>115</v>
      </c>
    </row>
    <row r="23" spans="1:13" ht="24" customHeight="1" x14ac:dyDescent="0.15">
      <c r="A23" s="10">
        <v>20</v>
      </c>
      <c r="B23" s="4">
        <v>34821</v>
      </c>
      <c r="C23" s="2" t="s">
        <v>53</v>
      </c>
      <c r="D23" s="14">
        <f t="shared" si="0"/>
        <v>2</v>
      </c>
      <c r="E23" s="2" t="s">
        <v>54</v>
      </c>
      <c r="F23" s="2" t="s">
        <v>55</v>
      </c>
      <c r="G23" s="2" t="s">
        <v>56</v>
      </c>
      <c r="H23" s="2" t="s">
        <v>24</v>
      </c>
      <c r="I23" s="2" t="s">
        <v>24</v>
      </c>
      <c r="J23" s="2" t="s">
        <v>57</v>
      </c>
      <c r="K23" s="2" t="s">
        <v>26</v>
      </c>
      <c r="L23" s="2" t="s">
        <v>58</v>
      </c>
      <c r="M23" s="5" t="s">
        <v>136</v>
      </c>
    </row>
    <row r="24" spans="1:13" ht="24" customHeight="1" x14ac:dyDescent="0.15">
      <c r="A24" s="10">
        <v>21</v>
      </c>
      <c r="B24" s="4">
        <v>37520</v>
      </c>
      <c r="C24" s="2" t="s">
        <v>53</v>
      </c>
      <c r="D24" s="15"/>
      <c r="E24" s="2" t="s">
        <v>85</v>
      </c>
      <c r="F24" s="2" t="s">
        <v>76</v>
      </c>
      <c r="G24" s="2" t="s">
        <v>86</v>
      </c>
      <c r="H24" s="2" t="s">
        <v>24</v>
      </c>
      <c r="I24" s="2" t="s">
        <v>24</v>
      </c>
      <c r="J24" s="2" t="s">
        <v>26</v>
      </c>
      <c r="K24" s="2" t="s">
        <v>57</v>
      </c>
      <c r="L24" s="2" t="s">
        <v>65</v>
      </c>
      <c r="M24" s="3" t="s">
        <v>87</v>
      </c>
    </row>
    <row r="25" spans="1:13" ht="24" customHeight="1" x14ac:dyDescent="0.15">
      <c r="A25" s="10">
        <v>22</v>
      </c>
      <c r="B25" s="4">
        <v>38090</v>
      </c>
      <c r="C25" s="2" t="s">
        <v>76</v>
      </c>
      <c r="D25" s="14">
        <f t="shared" si="0"/>
        <v>2</v>
      </c>
      <c r="E25" s="2" t="s">
        <v>20</v>
      </c>
      <c r="F25" s="2" t="s">
        <v>60</v>
      </c>
      <c r="G25" s="2" t="s">
        <v>94</v>
      </c>
      <c r="H25" s="2" t="s">
        <v>24</v>
      </c>
      <c r="I25" s="2" t="s">
        <v>24</v>
      </c>
      <c r="J25" s="2" t="s">
        <v>69</v>
      </c>
      <c r="K25" s="2" t="s">
        <v>26</v>
      </c>
      <c r="L25" s="2" t="s">
        <v>70</v>
      </c>
      <c r="M25" s="5" t="s">
        <v>144</v>
      </c>
    </row>
    <row r="26" spans="1:13" ht="24" customHeight="1" x14ac:dyDescent="0.15">
      <c r="A26" s="10">
        <v>23</v>
      </c>
      <c r="B26" s="4">
        <v>44433</v>
      </c>
      <c r="C26" s="2" t="s">
        <v>76</v>
      </c>
      <c r="D26" s="15"/>
      <c r="E26" s="2" t="s">
        <v>131</v>
      </c>
      <c r="F26" s="2" t="s">
        <v>54</v>
      </c>
      <c r="G26" s="2" t="s">
        <v>96</v>
      </c>
      <c r="H26" s="2" t="s">
        <v>24</v>
      </c>
      <c r="I26" s="2" t="s">
        <v>24</v>
      </c>
      <c r="J26" s="2" t="s">
        <v>64</v>
      </c>
      <c r="K26" s="2" t="s">
        <v>57</v>
      </c>
      <c r="L26" s="2" t="s">
        <v>132</v>
      </c>
      <c r="M26" s="5" t="s">
        <v>152</v>
      </c>
    </row>
    <row r="27" spans="1:13" ht="24" customHeight="1" x14ac:dyDescent="0.15">
      <c r="A27" s="10">
        <v>24</v>
      </c>
      <c r="B27" s="4">
        <v>33382</v>
      </c>
      <c r="C27" s="2" t="s">
        <v>29</v>
      </c>
      <c r="D27" s="11">
        <f t="shared" si="0"/>
        <v>1</v>
      </c>
      <c r="E27" s="2" t="s">
        <v>10</v>
      </c>
      <c r="F27" s="2" t="s">
        <v>30</v>
      </c>
      <c r="G27" s="2" t="s">
        <v>11</v>
      </c>
      <c r="H27" s="2" t="s">
        <v>31</v>
      </c>
      <c r="I27" s="2" t="s">
        <v>32</v>
      </c>
      <c r="J27" s="2" t="s">
        <v>33</v>
      </c>
      <c r="K27" s="2" t="s">
        <v>34</v>
      </c>
      <c r="L27" s="2" t="s">
        <v>35</v>
      </c>
      <c r="M27" s="3" t="s">
        <v>36</v>
      </c>
    </row>
    <row r="28" spans="1:13" ht="24" customHeight="1" x14ac:dyDescent="0.15">
      <c r="A28" s="10">
        <v>25</v>
      </c>
      <c r="B28" s="4">
        <v>33804</v>
      </c>
      <c r="C28" s="2" t="s">
        <v>37</v>
      </c>
      <c r="D28" s="11">
        <f t="shared" si="0"/>
        <v>1</v>
      </c>
      <c r="E28" s="2" t="s">
        <v>21</v>
      </c>
      <c r="F28" s="2" t="s">
        <v>38</v>
      </c>
      <c r="G28" s="2" t="s">
        <v>22</v>
      </c>
      <c r="H28" s="2" t="s">
        <v>39</v>
      </c>
      <c r="I28" s="2" t="s">
        <v>40</v>
      </c>
      <c r="J28" s="2" t="s">
        <v>41</v>
      </c>
      <c r="K28" s="2" t="s">
        <v>42</v>
      </c>
      <c r="L28" s="2" t="s">
        <v>43</v>
      </c>
      <c r="M28" s="5" t="s">
        <v>134</v>
      </c>
    </row>
    <row r="29" spans="1:13" ht="24" customHeight="1" x14ac:dyDescent="0.15">
      <c r="A29" s="10">
        <v>26</v>
      </c>
      <c r="B29" s="4">
        <v>33061</v>
      </c>
      <c r="C29" s="2" t="s">
        <v>10</v>
      </c>
      <c r="D29" s="11">
        <f t="shared" si="0"/>
        <v>1</v>
      </c>
      <c r="E29" s="2" t="s">
        <v>11</v>
      </c>
      <c r="F29" s="2" t="s">
        <v>12</v>
      </c>
      <c r="G29" s="2" t="s">
        <v>13</v>
      </c>
      <c r="H29" s="2" t="s">
        <v>14</v>
      </c>
      <c r="I29" s="2" t="s">
        <v>15</v>
      </c>
      <c r="J29" s="2" t="s">
        <v>16</v>
      </c>
      <c r="K29" s="2" t="s">
        <v>17</v>
      </c>
      <c r="L29" s="2" t="s">
        <v>18</v>
      </c>
      <c r="M29" s="3" t="s">
        <v>19</v>
      </c>
    </row>
    <row r="30" spans="1:13" ht="24" customHeight="1" x14ac:dyDescent="0.15">
      <c r="A30" s="10">
        <v>27</v>
      </c>
      <c r="B30" s="4">
        <v>37803</v>
      </c>
      <c r="C30" s="2" t="s">
        <v>32</v>
      </c>
      <c r="D30" s="11">
        <f t="shared" si="0"/>
        <v>1</v>
      </c>
      <c r="E30" s="2" t="s">
        <v>50</v>
      </c>
      <c r="F30" s="2" t="s">
        <v>39</v>
      </c>
      <c r="G30" s="2" t="s">
        <v>92</v>
      </c>
      <c r="H30" s="2" t="s">
        <v>24</v>
      </c>
      <c r="I30" s="2" t="s">
        <v>24</v>
      </c>
      <c r="J30" s="2" t="s">
        <v>51</v>
      </c>
      <c r="K30" s="2" t="s">
        <v>17</v>
      </c>
      <c r="L30" s="2" t="s">
        <v>93</v>
      </c>
      <c r="M30" s="5" t="s">
        <v>141</v>
      </c>
    </row>
    <row r="31" spans="1:13" ht="24" customHeight="1" x14ac:dyDescent="0.15">
      <c r="A31" s="10">
        <v>28</v>
      </c>
      <c r="B31" s="4">
        <v>37780</v>
      </c>
      <c r="C31" s="2" t="s">
        <v>68</v>
      </c>
      <c r="D31" s="11">
        <f t="shared" si="0"/>
        <v>1</v>
      </c>
      <c r="E31" s="2" t="s">
        <v>62</v>
      </c>
      <c r="F31" s="2" t="s">
        <v>91</v>
      </c>
      <c r="G31" s="2" t="s">
        <v>53</v>
      </c>
      <c r="H31" s="2" t="s">
        <v>24</v>
      </c>
      <c r="I31" s="2" t="s">
        <v>24</v>
      </c>
      <c r="J31" s="2" t="s">
        <v>26</v>
      </c>
      <c r="K31" s="2" t="s">
        <v>46</v>
      </c>
      <c r="L31" s="2" t="s">
        <v>65</v>
      </c>
      <c r="M31" s="5" t="s">
        <v>140</v>
      </c>
    </row>
    <row r="32" spans="1:13" ht="24" customHeight="1" x14ac:dyDescent="0.15">
      <c r="A32" s="10">
        <v>29</v>
      </c>
      <c r="B32" s="4">
        <v>43564</v>
      </c>
      <c r="C32" s="2" t="s">
        <v>96</v>
      </c>
      <c r="D32" s="11">
        <f t="shared" si="0"/>
        <v>1</v>
      </c>
      <c r="E32" s="2" t="s">
        <v>76</v>
      </c>
      <c r="F32" s="2" t="s">
        <v>127</v>
      </c>
      <c r="G32" s="2" t="s">
        <v>128</v>
      </c>
      <c r="H32" s="2" t="s">
        <v>24</v>
      </c>
      <c r="I32" s="2" t="s">
        <v>24</v>
      </c>
      <c r="J32" s="2" t="s">
        <v>64</v>
      </c>
      <c r="K32" s="2" t="s">
        <v>57</v>
      </c>
      <c r="L32" s="2" t="s">
        <v>97</v>
      </c>
      <c r="M32" s="3" t="s">
        <v>129</v>
      </c>
    </row>
    <row r="33" spans="1:13" ht="24" customHeight="1" x14ac:dyDescent="0.15">
      <c r="A33" s="10">
        <v>30</v>
      </c>
      <c r="B33" s="4">
        <v>34595</v>
      </c>
      <c r="C33" s="2" t="s">
        <v>48</v>
      </c>
      <c r="D33" s="11">
        <f t="shared" si="0"/>
        <v>1</v>
      </c>
      <c r="E33" s="2" t="s">
        <v>12</v>
      </c>
      <c r="F33" s="2" t="s">
        <v>49</v>
      </c>
      <c r="G33" s="2" t="s">
        <v>30</v>
      </c>
      <c r="H33" s="2" t="s">
        <v>10</v>
      </c>
      <c r="I33" s="2" t="s">
        <v>50</v>
      </c>
      <c r="J33" s="2" t="s">
        <v>51</v>
      </c>
      <c r="K33" s="2" t="s">
        <v>16</v>
      </c>
      <c r="L33" s="2" t="s">
        <v>52</v>
      </c>
      <c r="M33" s="5" t="s">
        <v>135</v>
      </c>
    </row>
    <row r="34" spans="1:13" ht="24" customHeight="1" x14ac:dyDescent="0.15">
      <c r="A34" s="10">
        <v>31</v>
      </c>
      <c r="B34" s="4">
        <v>43301</v>
      </c>
      <c r="C34" s="2" t="s">
        <v>124</v>
      </c>
      <c r="D34" s="11">
        <f t="shared" si="0"/>
        <v>1</v>
      </c>
      <c r="E34" s="2" t="s">
        <v>99</v>
      </c>
      <c r="F34" s="2" t="s">
        <v>105</v>
      </c>
      <c r="G34" s="2" t="s">
        <v>116</v>
      </c>
      <c r="H34" s="2" t="s">
        <v>24</v>
      </c>
      <c r="I34" s="2" t="s">
        <v>24</v>
      </c>
      <c r="J34" s="2" t="s">
        <v>57</v>
      </c>
      <c r="K34" s="2" t="s">
        <v>64</v>
      </c>
      <c r="L34" s="2" t="s">
        <v>58</v>
      </c>
      <c r="M34" s="5" t="s">
        <v>149</v>
      </c>
    </row>
    <row r="35" spans="1:13" ht="24" customHeight="1" x14ac:dyDescent="0.15">
      <c r="A35" s="10">
        <v>32</v>
      </c>
      <c r="B35" s="4">
        <v>33814</v>
      </c>
      <c r="C35" s="2" t="s">
        <v>44</v>
      </c>
      <c r="D35" s="11">
        <f t="shared" si="0"/>
        <v>1</v>
      </c>
      <c r="E35" s="2" t="s">
        <v>45</v>
      </c>
      <c r="F35" s="2" t="s">
        <v>22</v>
      </c>
      <c r="G35" s="2" t="s">
        <v>21</v>
      </c>
      <c r="H35" s="2" t="s">
        <v>24</v>
      </c>
      <c r="I35" s="2" t="s">
        <v>24</v>
      </c>
      <c r="J35" s="2" t="s">
        <v>25</v>
      </c>
      <c r="K35" s="2" t="s">
        <v>46</v>
      </c>
      <c r="L35" s="2" t="s">
        <v>27</v>
      </c>
      <c r="M35" s="3" t="s">
        <v>47</v>
      </c>
    </row>
    <row r="36" spans="1:13" ht="24" customHeight="1" x14ac:dyDescent="0.15">
      <c r="A36" s="10">
        <v>33</v>
      </c>
      <c r="B36" s="4">
        <v>43659</v>
      </c>
      <c r="C36" s="2" t="s">
        <v>127</v>
      </c>
      <c r="D36" s="11">
        <f t="shared" si="0"/>
        <v>1</v>
      </c>
      <c r="E36" s="2" t="s">
        <v>130</v>
      </c>
      <c r="F36" s="2" t="s">
        <v>89</v>
      </c>
      <c r="G36" s="2" t="s">
        <v>105</v>
      </c>
      <c r="H36" s="2" t="s">
        <v>112</v>
      </c>
      <c r="I36" s="2" t="s">
        <v>63</v>
      </c>
      <c r="J36" s="2" t="s">
        <v>42</v>
      </c>
      <c r="K36" s="2" t="s">
        <v>41</v>
      </c>
      <c r="L36" s="2" t="s">
        <v>97</v>
      </c>
      <c r="M36" s="5" t="s">
        <v>151</v>
      </c>
    </row>
    <row r="37" spans="1:13" ht="24" customHeight="1" x14ac:dyDescent="0.15">
      <c r="A37" s="10">
        <v>34</v>
      </c>
      <c r="B37" s="4">
        <v>44457</v>
      </c>
      <c r="C37" s="2" t="s">
        <v>111</v>
      </c>
      <c r="D37" s="11">
        <f t="shared" si="0"/>
        <v>1</v>
      </c>
      <c r="E37" s="2" t="s">
        <v>121</v>
      </c>
      <c r="F37" s="2" t="s">
        <v>60</v>
      </c>
      <c r="G37" s="2" t="s">
        <v>67</v>
      </c>
      <c r="H37" s="2" t="s">
        <v>24</v>
      </c>
      <c r="I37" s="2" t="s">
        <v>24</v>
      </c>
      <c r="J37" s="2" t="s">
        <v>69</v>
      </c>
      <c r="K37" s="2" t="s">
        <v>25</v>
      </c>
      <c r="L37" s="2" t="s">
        <v>70</v>
      </c>
      <c r="M37" s="3" t="s">
        <v>133</v>
      </c>
    </row>
    <row r="38" spans="1:13" ht="24" customHeight="1" x14ac:dyDescent="0.15">
      <c r="A38" s="10">
        <v>35</v>
      </c>
      <c r="B38" s="4">
        <v>37464</v>
      </c>
      <c r="C38" s="2" t="s">
        <v>83</v>
      </c>
      <c r="D38" s="11">
        <f t="shared" si="0"/>
        <v>1</v>
      </c>
      <c r="E38" s="2" t="s">
        <v>55</v>
      </c>
      <c r="F38" s="2" t="s">
        <v>60</v>
      </c>
      <c r="G38" s="2" t="s">
        <v>74</v>
      </c>
      <c r="H38" s="2" t="s">
        <v>24</v>
      </c>
      <c r="I38" s="2" t="s">
        <v>24</v>
      </c>
      <c r="J38" s="2" t="s">
        <v>46</v>
      </c>
      <c r="K38" s="2" t="s">
        <v>57</v>
      </c>
      <c r="L38" s="2" t="s">
        <v>84</v>
      </c>
      <c r="M38" s="5" t="s">
        <v>138</v>
      </c>
    </row>
    <row r="39" spans="1:13" ht="24" customHeight="1" x14ac:dyDescent="0.15">
      <c r="A39" s="10">
        <v>36</v>
      </c>
      <c r="B39" s="4">
        <v>43290</v>
      </c>
      <c r="C39" s="2" t="s">
        <v>119</v>
      </c>
      <c r="D39" s="11">
        <f t="shared" si="0"/>
        <v>1</v>
      </c>
      <c r="E39" s="2" t="s">
        <v>120</v>
      </c>
      <c r="F39" s="2" t="s">
        <v>121</v>
      </c>
      <c r="G39" s="2" t="s">
        <v>105</v>
      </c>
      <c r="H39" s="2" t="s">
        <v>24</v>
      </c>
      <c r="I39" s="2" t="s">
        <v>24</v>
      </c>
      <c r="J39" s="2" t="s">
        <v>25</v>
      </c>
      <c r="K39" s="2" t="s">
        <v>69</v>
      </c>
      <c r="L39" s="2" t="s">
        <v>122</v>
      </c>
      <c r="M39" s="3" t="s">
        <v>123</v>
      </c>
    </row>
    <row r="40" spans="1:13" ht="24" customHeight="1" x14ac:dyDescent="0.15"/>
    <row r="41" spans="1:13" ht="24" customHeight="1" x14ac:dyDescent="0.15"/>
    <row r="42" spans="1:13" ht="24" customHeight="1" x14ac:dyDescent="0.15"/>
    <row r="43" spans="1:13" ht="24" customHeight="1" x14ac:dyDescent="0.15"/>
    <row r="44" spans="1:13" ht="24" customHeight="1" x14ac:dyDescent="0.15"/>
    <row r="45" spans="1:13" ht="24" customHeight="1" x14ac:dyDescent="0.15"/>
    <row r="46" spans="1:13" ht="24" customHeight="1" x14ac:dyDescent="0.15"/>
    <row r="47" spans="1:13" ht="24" customHeight="1" x14ac:dyDescent="0.15"/>
    <row r="48" spans="1:13" ht="24" customHeight="1" x14ac:dyDescent="0.15"/>
    <row r="49" ht="24" customHeight="1" x14ac:dyDescent="0.15"/>
    <row r="50" ht="24" customHeight="1" x14ac:dyDescent="0.15"/>
    <row r="51" ht="24" customHeight="1" x14ac:dyDescent="0.15"/>
    <row r="52" ht="24" customHeight="1" x14ac:dyDescent="0.15"/>
    <row r="53" ht="24" customHeight="1" x14ac:dyDescent="0.15"/>
  </sheetData>
  <sheetProtection algorithmName="SHA-512" hashValue="w9mdnpMobJmfHDDL0O24AcxFueQk2eLcpMTueQ9gAx6Z2eyrkNK7PaNperPqKYRfivUp5b/P3gXbjUzXq9XBZA==" saltValue="PdYfQt+q/35DaP7U0wFGYA==" spinCount="100000" sheet="1" objects="1" scenarios="1" selectLockedCells="1" selectUnlockedCells="1"/>
  <sortState xmlns:xlrd2="http://schemas.microsoft.com/office/spreadsheetml/2017/richdata2" ref="A4:M39">
    <sortCondition descending="1" ref="D4:D39"/>
    <sortCondition ref="C4:C39"/>
  </sortState>
  <mergeCells count="12">
    <mergeCell ref="A1:M1"/>
    <mergeCell ref="D25:D26"/>
    <mergeCell ref="A2:M2"/>
    <mergeCell ref="D4:D7"/>
    <mergeCell ref="D8:D10"/>
    <mergeCell ref="D23:D24"/>
    <mergeCell ref="D21:D22"/>
    <mergeCell ref="D19:D20"/>
    <mergeCell ref="D17:D18"/>
    <mergeCell ref="D15:D16"/>
    <mergeCell ref="D13:D14"/>
    <mergeCell ref="D11:D12"/>
  </mergeCells>
  <phoneticPr fontId="4"/>
  <conditionalFormatting sqref="A4:M4 A5:C7 E5:M7 A8:M8 A9:C10 E9:M10 A11:M11 A12:C12 E12:M12 A13:M13 A14:C14 E14:M14 A15:M15 A16:C16 E16:M16 A17:M17 A18:C18 E18:M18 A19:M19 A20:C20 E20:M20 A21:M21 A22:C22 E22:M22 A23:M23 A24:C24 E24:M24 A25:M25 A26:C26 E26:M26 A27:M39">
    <cfRule type="expression" dxfId="5" priority="1">
      <formula>$C4=$C$27</formula>
    </cfRule>
    <cfRule type="expression" dxfId="4" priority="2">
      <formula>$C4=$C$23</formula>
    </cfRule>
    <cfRule type="expression" dxfId="3" priority="3">
      <formula>$C4=$C$19</formula>
    </cfRule>
    <cfRule type="expression" dxfId="2" priority="4">
      <formula>$C4=$C$15</formula>
    </cfRule>
    <cfRule type="expression" dxfId="1" priority="5">
      <formula>$C4=$C$11</formula>
    </cfRule>
    <cfRule type="expression" dxfId="0" priority="6">
      <formula>$C4=$C$4</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球審別、サイクル安打</vt:lpstr>
      <vt:lpstr>'球審別、サイクル安打'!Print_Titles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rss78</cp:lastModifiedBy>
  <cp:lastPrinted>2022-11-29T04:09:21Z</cp:lastPrinted>
  <dcterms:created xsi:type="dcterms:W3CDTF">2022-04-13T05:04:53Z</dcterms:created>
  <dcterms:modified xsi:type="dcterms:W3CDTF">2023-07-18T00:24:10Z</dcterms:modified>
</cp:coreProperties>
</file>