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A2DB8333-4BAA-4CF4-953C-C05E98921F8A}" xr6:coauthVersionLast="47" xr6:coauthVersionMax="47" xr10:uidLastSave="{00000000-0000-0000-0000-000000000000}"/>
  <bookViews>
    <workbookView xWindow="210" yWindow="405" windowWidth="28590" windowHeight="15195" xr2:uid="{00000000-000D-0000-FFFF-FFFF00000000}"/>
  </bookViews>
  <sheets>
    <sheet name="球審別、150～550本塁打" sheetId="1" r:id="rId1"/>
  </sheets>
  <definedNames>
    <definedName name="_xlnm.Print_Titles" localSheetId="0">'球審別、150～550本塁打'!$2:$3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6" i="1" l="1"/>
  <c r="D231" i="1"/>
  <c r="D242" i="1"/>
  <c r="D230" i="1"/>
  <c r="D204" i="1"/>
  <c r="D243" i="1"/>
  <c r="D212" i="1"/>
  <c r="D222" i="1"/>
  <c r="D239" i="1"/>
  <c r="D235" i="1"/>
  <c r="D113" i="1"/>
  <c r="D160" i="1"/>
  <c r="D199" i="1"/>
  <c r="D229" i="1"/>
  <c r="D193" i="1"/>
  <c r="D214" i="1"/>
  <c r="D206" i="1"/>
  <c r="D123" i="1"/>
  <c r="D156" i="1"/>
  <c r="D144" i="1"/>
  <c r="D224" i="1"/>
  <c r="D53" i="1"/>
  <c r="D228" i="1"/>
  <c r="D118" i="1"/>
  <c r="D190" i="1"/>
  <c r="D80" i="1"/>
  <c r="D227" i="1"/>
  <c r="D92" i="1"/>
  <c r="D108" i="1"/>
  <c r="D14" i="1"/>
  <c r="D210" i="1"/>
  <c r="D241" i="1"/>
  <c r="D60" i="1"/>
  <c r="D67" i="1"/>
  <c r="D181" i="1"/>
  <c r="D86" i="1"/>
  <c r="D244" i="1"/>
  <c r="D216" i="1"/>
  <c r="D46" i="1"/>
  <c r="D39" i="1"/>
  <c r="D4" i="1"/>
  <c r="D103" i="1"/>
  <c r="D234" i="1"/>
  <c r="D98" i="1"/>
  <c r="D175" i="1"/>
  <c r="D226" i="1"/>
  <c r="D187" i="1"/>
  <c r="D208" i="1"/>
  <c r="D140" i="1"/>
  <c r="D132" i="1"/>
  <c r="D240" i="1"/>
  <c r="D148" i="1"/>
  <c r="D152" i="1"/>
  <c r="D164" i="1"/>
  <c r="D23" i="1"/>
  <c r="D136" i="1"/>
  <c r="D172" i="1"/>
  <c r="D31" i="1"/>
  <c r="D74" i="1"/>
  <c r="D232" i="1"/>
  <c r="D233" i="1"/>
  <c r="D220" i="1"/>
  <c r="D168" i="1"/>
  <c r="D245" i="1"/>
  <c r="D238" i="1"/>
  <c r="D196" i="1"/>
  <c r="D218" i="1"/>
  <c r="D128" i="1"/>
  <c r="D202" i="1"/>
  <c r="D178" i="1"/>
  <c r="D184" i="1"/>
  <c r="D237" i="1"/>
</calcChain>
</file>

<file path=xl/sharedStrings.xml><?xml version="1.0" encoding="utf-8"?>
<sst xmlns="http://schemas.openxmlformats.org/spreadsheetml/2006/main" count="1220" uniqueCount="385">
  <si>
    <t>年月日</t>
  </si>
  <si>
    <t>球審</t>
  </si>
  <si>
    <t>ホーム</t>
  </si>
  <si>
    <t>ビジタ</t>
  </si>
  <si>
    <t>球場</t>
  </si>
  <si>
    <t>特記事項</t>
  </si>
  <si>
    <t>福井宏</t>
  </si>
  <si>
    <t>山本文男</t>
  </si>
  <si>
    <t>井上忠行</t>
  </si>
  <si>
    <t>井野修</t>
  </si>
  <si>
    <t>中日</t>
  </si>
  <si>
    <t>読売</t>
  </si>
  <si>
    <t>ナゴヤ球場</t>
  </si>
  <si>
    <t>五十嵐洋一</t>
  </si>
  <si>
    <t>橘修</t>
  </si>
  <si>
    <t>中村稔</t>
  </si>
  <si>
    <t>村越茶美雄</t>
  </si>
  <si>
    <t>日本ハム</t>
  </si>
  <si>
    <t>オリックス</t>
  </si>
  <si>
    <t>東京ドーム</t>
  </si>
  <si>
    <t>オリックス石嶺選手が150本塁打を達成、90人目。
初本塁打は1981年7月11日対西武後期1回戦。</t>
  </si>
  <si>
    <t>永見武司</t>
  </si>
  <si>
    <t>小寺昌治</t>
  </si>
  <si>
    <t>東利夫</t>
  </si>
  <si>
    <t>ダイエー</t>
  </si>
  <si>
    <t>平和台球場</t>
  </si>
  <si>
    <t>小林一夫</t>
  </si>
  <si>
    <t>西武</t>
  </si>
  <si>
    <t>近鉄</t>
  </si>
  <si>
    <t>西武球場</t>
  </si>
  <si>
    <t>鷲谷亘</t>
  </si>
  <si>
    <t>渡田均</t>
  </si>
  <si>
    <t>ヤクルト</t>
  </si>
  <si>
    <t>大洋</t>
  </si>
  <si>
    <t>神宮球場</t>
  </si>
  <si>
    <t>ヤクルト広沢選手が150本塁打を達成、93人目。
初本塁打は1985年6月5日対中日6回戦。</t>
  </si>
  <si>
    <t>平光清</t>
  </si>
  <si>
    <t>阪神</t>
  </si>
  <si>
    <t>甲子園球場</t>
  </si>
  <si>
    <t>林忠良</t>
  </si>
  <si>
    <t>柿木園悟</t>
  </si>
  <si>
    <t>ロッテ</t>
  </si>
  <si>
    <t>近鉄ブライアント選手が150本塁打を達成、95人目。
初本塁打は1988年7月3日対西武14回戦。</t>
  </si>
  <si>
    <t>山本隆造</t>
  </si>
  <si>
    <t>橘髙淳</t>
  </si>
  <si>
    <t>谷博</t>
  </si>
  <si>
    <t>広島</t>
  </si>
  <si>
    <t>西京極球場</t>
  </si>
  <si>
    <t>桃井進</t>
  </si>
  <si>
    <t>良川昌美</t>
  </si>
  <si>
    <t>高松球場</t>
  </si>
  <si>
    <t>オリックス藤井選手が150本塁打を達成、99人目。
初本塁打は1987年9月29日対南海22回戦。</t>
  </si>
  <si>
    <t>前田亨</t>
  </si>
  <si>
    <t>村田康一</t>
  </si>
  <si>
    <t>藤井寺球場</t>
  </si>
  <si>
    <t>杉永政信</t>
  </si>
  <si>
    <t>西宮球場</t>
  </si>
  <si>
    <t>中日大豊選手が150本塁打を達成、101人目。
初本塁打は1989年4月22日対広島5回戦。</t>
  </si>
  <si>
    <t>友寄正人</t>
  </si>
  <si>
    <t>横浜</t>
  </si>
  <si>
    <t>横浜球場　</t>
  </si>
  <si>
    <t>前川芳男</t>
  </si>
  <si>
    <t>上本孝一</t>
  </si>
  <si>
    <t>眞鍋勝已</t>
  </si>
  <si>
    <t>呉球場</t>
  </si>
  <si>
    <t>広島江藤選手が150本塁打を達成、105人目。
初本塁打は1990年6月16日対大洋11回戦。</t>
  </si>
  <si>
    <t>藤本典征</t>
  </si>
  <si>
    <t>神戸球場</t>
  </si>
  <si>
    <t>日本ハム田中幸選手が150本塁打を達成、106人目。
初本塁打は1986年6月10日対南海9回戦。</t>
  </si>
  <si>
    <t>森健次郎</t>
  </si>
  <si>
    <t>読売松井選手が150本塁打を達成、107人目。
初本塁打は1993年5月2日対ヤクルト3回戦。</t>
  </si>
  <si>
    <t>新屋晃</t>
  </si>
  <si>
    <t>川口亘太</t>
  </si>
  <si>
    <t>千葉マリン球場</t>
  </si>
  <si>
    <t>ロッテ初芝選手が150本塁打を達成、108人目。
初本塁打は1989年6月26日対ダイエー11回戦。</t>
  </si>
  <si>
    <t>佐々木昌信</t>
  </si>
  <si>
    <t>ナゴヤドーム</t>
  </si>
  <si>
    <t>栄村孝康</t>
  </si>
  <si>
    <t>小林毅二</t>
  </si>
  <si>
    <t>広島球場</t>
  </si>
  <si>
    <t>笠原昌春</t>
  </si>
  <si>
    <t>渡真利克則</t>
  </si>
  <si>
    <t>佐藤純一</t>
  </si>
  <si>
    <t>丹波幸一</t>
  </si>
  <si>
    <t>大阪ドーム</t>
  </si>
  <si>
    <t>中日山崎選手が150本塁打を達成、114人目。
初本塁打は1991年5月9日対大洋5回戦。</t>
  </si>
  <si>
    <t>山村達也</t>
  </si>
  <si>
    <t>福岡ドーム</t>
  </si>
  <si>
    <t>ダイエー吉永選手が150本塁打を達成、115人目。
初本塁打は1990年8月19日対西武23回戦。</t>
  </si>
  <si>
    <t>杉本大成</t>
  </si>
  <si>
    <t>近鉄ローズ選手が150本塁打を達成、117人目。
初本塁打は1996年4月4日対オリックス3回戦。</t>
  </si>
  <si>
    <t>西本欣司</t>
  </si>
  <si>
    <t>敷田直人</t>
  </si>
  <si>
    <t>名幸一明</t>
  </si>
  <si>
    <t>中日ゴメス選手が150本塁打を達成、120人目。
初本塁打は1997年4月15日対阪神1回戦。</t>
  </si>
  <si>
    <t>栁田昌夫</t>
  </si>
  <si>
    <t>秋村謙宏</t>
  </si>
  <si>
    <t>札幌ドーム</t>
  </si>
  <si>
    <t>西武伊東選手が150本塁打を達成、121人目。
初本塁打は1984年5月12日対近鉄7回戦。</t>
  </si>
  <si>
    <t>嶋田哲也</t>
  </si>
  <si>
    <t>広島緒方選手が150本塁打を達成、123人目。
初本塁打は1988年9月17日対阪神23回戦。</t>
  </si>
  <si>
    <t>ヤクルト鈴木選手が150本塁打を達成、125人目。
初本塁打は1991年9月23日対近鉄26回戦</t>
  </si>
  <si>
    <t>津川力</t>
  </si>
  <si>
    <t>西武ドーム</t>
  </si>
  <si>
    <t>ヤフーＢＢ</t>
  </si>
  <si>
    <t>吉本文弘</t>
  </si>
  <si>
    <t>岡田寛</t>
  </si>
  <si>
    <t>ロッテ堀選手が150本塁打を達成、133人目。
初本塁打は1989年4月26日対オリックス5回戦。</t>
  </si>
  <si>
    <t>小林和公</t>
  </si>
  <si>
    <t>阪神アリアス選手が150本塁打を達成、135人目。
初本塁打は2000年4月9日対西武3回戦。</t>
  </si>
  <si>
    <t>深谷篤</t>
  </si>
  <si>
    <t>本田英志</t>
  </si>
  <si>
    <t>中日谷繁選手が150本塁打を達成、136人目。
初本塁打は1989年5月27日対ヤクルト9回戦。</t>
  </si>
  <si>
    <t>木内九二生</t>
  </si>
  <si>
    <t>ヤクルト岩村選手が150本塁打を達成、138人目。
初本塁打は1999年5月22日対中日8回戦。</t>
  </si>
  <si>
    <t>中日福留選手が150本塁打を達成、140人目。
初本塁打は1999年4月16日対読売1回戦。</t>
  </si>
  <si>
    <t>尾道しまなみ球場</t>
  </si>
  <si>
    <t>ソフトバンク</t>
  </si>
  <si>
    <t>福岡ヤフードーム</t>
  </si>
  <si>
    <t>西武和田選手が150本塁打を達成、142人目。
初本塁打は1998年8月4日対近鉄17回戦。</t>
  </si>
  <si>
    <t>インボイス西武</t>
  </si>
  <si>
    <t>読売二岡選手が150本塁打を達成、145人目。
初本塁打は1999年4月14日対広島2回戦。</t>
  </si>
  <si>
    <t>読売阿部選手が150本塁打を達成、146人目。
初本塁打は2001年4月13日対横浜1回戦。</t>
  </si>
  <si>
    <t>山路哲生</t>
  </si>
  <si>
    <t>横浜村田選手が150本塁打を達成、147人目。
初本塁打は2003年4月2日対読売2回戦。</t>
  </si>
  <si>
    <t>楽天</t>
  </si>
  <si>
    <t>北九州球場</t>
  </si>
  <si>
    <t>横浜仁志選手が150本塁打を達成、149人目。
初本塁打は1996年6月19日対中日10回戦。</t>
  </si>
  <si>
    <t>Ｋスタ宮城</t>
  </si>
  <si>
    <t>ソトトバンク多村選手が150本塁打を達成、153人目。
初本塁打は1997年4月25日対中日4回戦。</t>
  </si>
  <si>
    <t>有隅昭二</t>
  </si>
  <si>
    <t>オリックス李選手が150本塁打を達成、155人目。
初本塁打は2004年4月4日対ダイエー3回戦。</t>
  </si>
  <si>
    <t>広島栗原選手が150本塁打を達成、156人目。
初本塁打は2002年9月5日対阪神24回戦。</t>
  </si>
  <si>
    <t>西武中島選手が150本塁打を達成、157人目。
初本塁打は2003年8月5日対ダイエー21回戦。</t>
  </si>
  <si>
    <t>福家英登</t>
  </si>
  <si>
    <t>マツダズーム</t>
  </si>
  <si>
    <t>中日森野選手が150本塁打を達成、158人目。
初本塁打は1997年8月29日対ヤクルト22回戦。</t>
  </si>
  <si>
    <t>村山太朗</t>
  </si>
  <si>
    <t>横浜ブランコ選手が150本塁打を達成、159人目。
初本塁打は2009年4月3日対横浜1回戦。</t>
  </si>
  <si>
    <t>牧田匡平</t>
  </si>
  <si>
    <t>飯塚富司</t>
  </si>
  <si>
    <t>土山剛弘</t>
  </si>
  <si>
    <t>ヤフオクドーム</t>
  </si>
  <si>
    <t>京セラドーム</t>
  </si>
  <si>
    <t>日本ハム中田選手が150本塁打を達成、163人目。
初本塁打は2010年7月20日対ロッテ14回戦。</t>
  </si>
  <si>
    <t>橋本信治</t>
  </si>
  <si>
    <t>横浜筒香選手が150本塁打を達成、166人目。
初本塁打は2010年10月7日対阪神24回戦。</t>
  </si>
  <si>
    <t>梅木謙一</t>
  </si>
  <si>
    <t>ソウフトバンク柳田選手が150本塁打を達成、170人目。
初本塁打は2012年8月5日対西武15回戦。</t>
  </si>
  <si>
    <t>楽天生命パーク</t>
  </si>
  <si>
    <t>楽天浅村選手が150本塁打を達成、172人目。
初本塁打は2010年8月10日対楽天14回戦。</t>
  </si>
  <si>
    <t>山口義治</t>
  </si>
  <si>
    <t>ZOZOマリン</t>
  </si>
  <si>
    <t>ロッテレアード選手が150本塁打を達成、173人目。
初本塁打は2015年3月29日対楽天3回戦。</t>
  </si>
  <si>
    <t>ソフトバンクデスパイネ選手が150本塁打を達成、174人目。
初本塁打は2014年8月1日対オリックス12回戦。</t>
  </si>
  <si>
    <t>長井功一</t>
  </si>
  <si>
    <t>山本貴則</t>
  </si>
  <si>
    <t>ペイペイドーム</t>
  </si>
  <si>
    <t>西武山川選手が150本塁打を達成、175人目。
初本塁打は2014年9月15日対楽天21回戦。</t>
  </si>
  <si>
    <t>広島長野選手が150本塁打を達成、176人目。
初本塁打は2010年4月4日対広島3回戦。</t>
  </si>
  <si>
    <t>市川貴之</t>
  </si>
  <si>
    <t>広島鈴木選手が150本塁打を達成、177人目。
初本塁打は2014年9月25日対ヤクルト21回戦。</t>
  </si>
  <si>
    <t>読売岡本選手が150本塁打を達成、177人目。
初本塁打は2015年9月5日対横浜21回戦。</t>
  </si>
  <si>
    <t>西武石毛選手が200本塁打を達成、60人目。
初本塁打は1981年4月4日対ロッテ前期1回戦。</t>
  </si>
  <si>
    <t>オリックスの石嶺選手が200本塁打を達成、61人目。
初本塁打は1981年7月11日対西武後期1回戦。</t>
  </si>
  <si>
    <t>西武清原選手が200本塁打を達成、62人目。
初本塁打は1986年4月5日対南海2回戦。</t>
  </si>
  <si>
    <t>ヤクルト池山選手が200本塁打を達成、65人目。
初本塁打は1986年6月12日対大洋10回戦。</t>
  </si>
  <si>
    <t>ダイエー松永選手が200本塁打を達成、66人目。
初本塁打は1981年5月12日対ロッテ7回戦。</t>
  </si>
  <si>
    <t>ディミュロ</t>
  </si>
  <si>
    <t>オリックス藤井選手が200本塁打を達成、68人目。
初本塁打は1987年9月29日対南海22回戦。</t>
  </si>
  <si>
    <t>広島江藤選手が200本塁打を達成、69人目。
初本塁打は1990年6月16日対大洋11回戦。</t>
  </si>
  <si>
    <t>読売松井選手が200本塁打を達成、71人目。
初本塁打は1993年5月2日対ヤクルト3回戦。</t>
  </si>
  <si>
    <t>近鉄中村選手が200本塁打を達成、72人目。
初本塁打は1992年6月18日対日本ハム15回戦。</t>
  </si>
  <si>
    <t>広島金本選手が200本塁打を達成、73人目。
初本塁打は1993年9月4日対横浜21回戦。</t>
  </si>
  <si>
    <t>宮城仙台球場</t>
  </si>
  <si>
    <t>ロッテ初芝選手が200本塁打を達成、74人目。
初本塁打は1989年6年26日対ダイエー11回戦。</t>
  </si>
  <si>
    <t>岐阜球場</t>
  </si>
  <si>
    <t>広島緒方選手が200本塁打を達成、81人目。
初本塁打は1988年9月17日対阪神23回戦。</t>
  </si>
  <si>
    <t>ソフトバンク松中選手が200本塁打を達成、82人目。
初本塁打は1998年9月5日対西武22回戦。</t>
  </si>
  <si>
    <t>読売高橋選手が200本塁打を達成、86人目。
初本塁打は1998年4月7日対ヤクルト1回戦</t>
  </si>
  <si>
    <t>日本ハム新庄選手が200本塁打を達成、87人目。
初本塁打は1992年5月26日対大洋6回戦。</t>
  </si>
  <si>
    <t>京セラドーム大阪</t>
  </si>
  <si>
    <t>中日ウッズ選手が200本塁打を達成、88人目。
初本塁打は2003年3月28日対阪神1回戦。</t>
  </si>
  <si>
    <t>日本ハム稲葉選手が200本塁打を達成、91人目。
初本塁打は1995年6月21日対広島13回戦。</t>
  </si>
  <si>
    <t>浜松球場</t>
  </si>
  <si>
    <t>読売阿部選手が200本塁打を達成、95人目。
初本塁打は2001年4月13日対横浜1回戦。</t>
  </si>
  <si>
    <t>西武中村選手が200本塁打を達成、96人目。
初本塁打は2004年7月24日対近鉄28回戦。</t>
  </si>
  <si>
    <t>西武フェルナンデス選手が200本塁打を達成、97人目。
初本塁打は2003年4月19対オリックス4回戦。</t>
  </si>
  <si>
    <t>ロッテ井口選手が200本塁打を達成、98人目。
初本塁打は1997年5月3日対近鉄4回戦。</t>
  </si>
  <si>
    <t>石山智也</t>
  </si>
  <si>
    <t>横浜筒香選手が200本塁打を達成、105人目。
初本塁打は2010年10月7日対阪神24回戦。</t>
  </si>
  <si>
    <t>読売中島選手が200本塁打を達成、107人目。
初本塁打は2003年8月5日対ダイエー21回戦。</t>
  </si>
  <si>
    <t>楽天浅村選手が200本塁打を達成、108人目。
初本塁打は2010年8月10日対楽天14回戦。</t>
  </si>
  <si>
    <t>読売丸選手が200本塁打を達成、109人目。
初本塁打は2011年4月19日対横浜1回戦。</t>
  </si>
  <si>
    <t>山村裕也</t>
  </si>
  <si>
    <t>ソフトバンク柳田選手が200本塁打を達成、110人目。
初本塁打は2012年8月5日対西武15回戦。</t>
  </si>
  <si>
    <t>オリックスＴ-岡田選手が200本塁打を達成、111人目。
初本塁打は2009年8月14日対ソフトバンク15回戦。</t>
  </si>
  <si>
    <t>西武山川選手が200本塁打を達成、113人目。
初本塁打は2014年9月15日対楽天21回戦(球審山口義治)。</t>
  </si>
  <si>
    <t>オリックスブーマー選手が250本塁打を達成、32人目。
初本塁打は1983年5月1日対近鉄6回戦。</t>
  </si>
  <si>
    <t>岡山球場</t>
  </si>
  <si>
    <t>日生球場</t>
  </si>
  <si>
    <t>近鉄ブライアント選手が250本塁打を達成、35人目。
初本塁打は1988年７月3日対西武14回戦。</t>
  </si>
  <si>
    <t>オリックス藤井選手が250本塁打を達成、38人目。
初本塁打は1987年9月29日対南海22回戦。</t>
  </si>
  <si>
    <t>近鉄中村選手が250本塁打を達成、43人目。
初本塁打は1992年6月18日対日本ハム15回戦。</t>
  </si>
  <si>
    <t>近鉄ローズ選手が250本塁打を達成、44人目。
初本塁打は1996年4月4日対オリックス1回戦。</t>
  </si>
  <si>
    <t>フルキャスト宮城</t>
  </si>
  <si>
    <t>グッドウィルドーム</t>
  </si>
  <si>
    <t>西武カブレラ選手が250本塁打を達成、50人目。
初本塁打は2001年3月27日対オリックス1回戦。</t>
  </si>
  <si>
    <t>読売ラミネス選手が250本塁打を達成、53人目。
初本塁打は2001年4月4日対読売2回戦。</t>
  </si>
  <si>
    <t>阪神新井貴選手が250本塁打を達成、56人目。
初本塁打は1999年6月6日対中日11回戦。</t>
  </si>
  <si>
    <t>日本ハム稲葉選手が250本塁打を達成、58人目。
初本塁打は1995年6月21日対広島13回戦。</t>
  </si>
  <si>
    <t>西武中村選手が250本塁打を達成、59人目。
初本塁打は2004年7月24日対近鉄18回戦。</t>
  </si>
  <si>
    <t>ロッテ井口選手が250本塁打を達成、60人目。
初本塁打は1995月3日対近鉄山崎投手から満塁本塁打。</t>
  </si>
  <si>
    <t>ヤクルトバレンティン選手が250本塁打を達成、62人目。
初本塁打は2011年4月16日対横浜2回戦。</t>
  </si>
  <si>
    <t>日本ハム中田選手が250本塁打を達成、64人目。
初本塁打は2010年7月20日対ロッテ14回戦。</t>
  </si>
  <si>
    <t>楽天浅村選手が250本塁打を達成、67人目。
初本塁打は2010年8月10日対楽天14回戦。</t>
  </si>
  <si>
    <t>読売丸選手が250本塁打を達成、68人目。
初本塁打は2011年4月19日対横浜1回戦。</t>
  </si>
  <si>
    <t>読売原選手が300本塁打を達成、20人目。
初本塁打は1981年4月5日対中日2回戦。</t>
  </si>
  <si>
    <t>中日宇野選手が300本塁打を達成、21人目。
初本塁打は1978年9月26日対阪神25回戦。</t>
  </si>
  <si>
    <t>西武秋山選手が300本塁打を達成、22人目。
初本塁打は1984年4月14日対阪急2回戦</t>
  </si>
  <si>
    <t>西武清原選手が300本塁打を達成、23人目。
初本塁打は1986年4月5日対南海2回戦。</t>
  </si>
  <si>
    <t>読売江藤選手が300本塁打を達成、25人目。
初本塁打は1990年6月16日対大洋11回戦。</t>
  </si>
  <si>
    <t>読売松井選手が300本塁打を達成、27人目。
初本塁打は1993年5月2日対ヤクルト3回戦。</t>
  </si>
  <si>
    <t>近鉄中村選手が300本塁打を達成、29人目。
初本塁打は1992年6月18日対日本ハム15回戦。</t>
  </si>
  <si>
    <t>阪神金本選手が300本塁打を達成、30人目。
初本塁打は1993年9月4日対横浜21回戦。</t>
  </si>
  <si>
    <t>読売小久保選手が300本塁打を達成、31人目。
初本塁打は1994年7月5日対ロッテ13回戦。</t>
  </si>
  <si>
    <t>楽天山﨑選手が300本塁打を達成、32人目。
初本塁打は1991年5月9日対大洋5回戦。</t>
  </si>
  <si>
    <t>スカイマーク球場</t>
  </si>
  <si>
    <t>オリックスカブレラ選手が300本塁打を達成、33人目。
初本塁打は2001年3月27日対オリックス1回戦。</t>
  </si>
  <si>
    <t>読売小笠原選手が300本塁打を達成、35人目。
初本塁打は1998年7月7日対近鉄15回戦。</t>
  </si>
  <si>
    <t>中日和田選手が300本塁打を達成、39人目。
初本塁打は1998年8月4日対近鉄4回戦。</t>
  </si>
  <si>
    <t>西武プリンス</t>
  </si>
  <si>
    <t>広島新井選手が300本塁打を達成、42人目。
初本塁打は1999年6月6日対中日11回戦。</t>
  </si>
  <si>
    <t>須山祐多</t>
  </si>
  <si>
    <t>ソフトバンク松田選手が300本塁打を達成、44人目。
初本塁打は2006年4月22日対オリックス5回戦。</t>
  </si>
  <si>
    <t>中日落合選手が350本塁打を達成、14人目。
初本塁打は1979年5月31日対南海戦</t>
  </si>
  <si>
    <t>読売原選手が350本塁打を達成、15人目。
初本塁打は1981年4月5日対中日2回戦。</t>
  </si>
  <si>
    <t>ダイエー秋山選手が350本塁打を達成、16人目。
初本塁打は1984年4月14日対阪急2回戦。</t>
  </si>
  <si>
    <t>読売清原選手が350本塁打を達成、17人目。
初本塁打は1986年4月5日対南海2回戦。）</t>
  </si>
  <si>
    <t>読売ローズ選手が350本塁打を達成、18人目。
初本塁打は1996年4月4日対オリックス3回戦。</t>
  </si>
  <si>
    <t>阪神金本選手が350本塁打を達成、20人目。
初本塁打1993年9月4日対横浜21回戦。</t>
  </si>
  <si>
    <t>中日中村選手が350本塁打を達成、22人目。
初本塁打は1992年6月18日対日本ハム15回戦。</t>
  </si>
  <si>
    <t>読売小笠原選手が350本塁打を達成、24人目。
初本塁打は1998年7月7日対近鉄15回戦。</t>
  </si>
  <si>
    <t>ソフトバンクカブレラ選手が350本塁打を達成、25人目。
初本塁打は2001年3月27日対オリックス1回戦。</t>
  </si>
  <si>
    <t>読売ラミネス選手が350本塁打を達成、26人目。
初本塁打は2001年4月4日対読売2回戦。</t>
  </si>
  <si>
    <t>ほっと神戸</t>
  </si>
  <si>
    <t>西武中村選手が350本塁打を達成、30人目。
初本塁打は2004年7月24日対近鉄18回戦。</t>
  </si>
  <si>
    <t>ダイエー秋山選手が400本塁打を達成、12人目。
初本塁打は1984年4月14日対阪急2回戦。</t>
  </si>
  <si>
    <t>札幌球場</t>
  </si>
  <si>
    <t>富山球場</t>
  </si>
  <si>
    <t>阪神金本選手が400本塁打を達成、15人目。
初本塁打1993年9月4日対横浜21回戦。</t>
  </si>
  <si>
    <t>ソフトバンク小久保選手が400本塁打を達成、16人目。
初本塁打は1994年7月5日対ロッテ13回戦。</t>
  </si>
  <si>
    <t>楽天山﨑選手が400本塁打を達成、17人目。
初本塁打は1994年7月5日対ロッテ13回戦。</t>
  </si>
  <si>
    <t>メットライフドーム</t>
  </si>
  <si>
    <t>中日落合選手が450本塁打を達成、10人目。
初本塁打は1979年5月31日対南海前期10回戦。</t>
  </si>
  <si>
    <t>読売清原選手が450本塁打を達成、11人目。
初本塁打は1986年4月5日対南海2回戦。</t>
  </si>
  <si>
    <t>読売落合選手が500本塁打を達成、7人目。
初本塁打は1979年5月31日対南海10回戦。</t>
  </si>
  <si>
    <t>ダイエー門田選手が550本塁打を達成、3人目。
初本塁打は1970年5月13日対大洋4回戦。</t>
  </si>
  <si>
    <t>オリックス松永選手が150本塁打を達成、91人目。
初本塁打は1981年5月12日対ロッテ7回戦。</t>
    <phoneticPr fontId="5"/>
  </si>
  <si>
    <t>西武清原選手が150本塁打を達成、92人目。
初本塁打は1986年4月5日対南海2回戦。</t>
    <phoneticPr fontId="5"/>
  </si>
  <si>
    <t>ヤクルト池山選手が150本塁打を達成、94人目。
初本塁打は1986年6月12日対大洋10回戦。</t>
    <phoneticPr fontId="5"/>
  </si>
  <si>
    <t>西武デストラーデ選手が150本塁打を達成、96人目。
初本塁打は1989年6月20日対オリックス11回戦。</t>
    <phoneticPr fontId="5"/>
  </si>
  <si>
    <t>広島小早川選手が150本塁打を達成、97人目。
初本塁打は1984年5月6日対読売5回戦。</t>
    <phoneticPr fontId="5"/>
  </si>
  <si>
    <t>日本ハムウィンタース選手が150本塁打を達成、98人目。
初本塁打は1990年4月7日対西武1回戦。。</t>
    <phoneticPr fontId="5"/>
  </si>
  <si>
    <t>近鉄鈴木選手が150本塁打を達成、100人目。
初本塁打1986年6月13日対西武10回戦。</t>
    <phoneticPr fontId="5"/>
  </si>
  <si>
    <t>横浜駒田選手が150本塁打を達成、102人目。
初本塁打は1983年4月10日対大洋2回戦。</t>
    <phoneticPr fontId="5"/>
  </si>
  <si>
    <t>西武佐々木選手が150本塁打を達成、104人目。
初本塁打は1985年9月21日対日本ハム22回戦。</t>
    <phoneticPr fontId="5"/>
  </si>
  <si>
    <t>広島金本選手が150本塁打を達成、109人目。
初本塁打は1993年9月4日対横浜21回戦。</t>
    <phoneticPr fontId="5"/>
  </si>
  <si>
    <t>ロッテ石井浩朗選手が150本塁打を達成、110人目。
初本塁打は1990年7月4日対ダイエー13回戦。</t>
    <phoneticPr fontId="5"/>
  </si>
  <si>
    <t>横浜のローズ選手が150本塁打を達成、111人目（満塁本塁打）。
初本塁打は1993年4月11日対読売2回戦。</t>
    <phoneticPr fontId="5"/>
  </si>
  <si>
    <t>広島前田選手が150本塁打を達成、112人目（満塁本塁打）。
初本塁打は1991年4月6日対ヤクルト1回戦。</t>
    <phoneticPr fontId="5"/>
  </si>
  <si>
    <t>近鉄中村紀洋選手が150本塁打を達成、113人目。
初本塁打は1992年6月18日対日本ハム15回戦。</t>
    <phoneticPr fontId="5"/>
  </si>
  <si>
    <t>ダイエー小久保選手が150本塁打を達成、116人目。
初本塁打は1994年7月5日対ロッテ13回戦。</t>
    <phoneticPr fontId="5"/>
  </si>
  <si>
    <t>ヤクルト古田選手が150本塁打を達成、118人目。
初本塁打は1990年6月6日対広島8回戦。</t>
    <phoneticPr fontId="5"/>
  </si>
  <si>
    <t>広島野村選手が150本塁打を達成、119人目。
初本塁打は1990年4月15日対読売2回戦。</t>
    <phoneticPr fontId="5"/>
  </si>
  <si>
    <t>ヤクルトペタジーニ選手が150本塁打を達成、122人目。
初本塁打は1999年4月2日対横浜1回戦。</t>
    <phoneticPr fontId="5"/>
  </si>
  <si>
    <t>阪神片岡選手が150本塁打を達成、124人目。
初本塁打は1992年4月9日対近鉄3回戦。</t>
    <phoneticPr fontId="5"/>
  </si>
  <si>
    <t>西武カブレラ選手が150本塁打を達成、126人目。
初本塁打は2001年3月27日対オリックス1回戦。
日本ハム小笠原選手が150本塁打を達成、127人目。
初本塁打は1998年7月7日対近鉄15回戦。</t>
    <phoneticPr fontId="5"/>
  </si>
  <si>
    <t>ダイエー松中選手が150本塁打を達成、128人目。
初本塁打は1998年9月5日対西武22回戦。</t>
    <phoneticPr fontId="5"/>
  </si>
  <si>
    <t>読売高橋選手が150本塁打を達成、129人目。
初本塁打は1998年4月7日対広島1回戦。</t>
    <phoneticPr fontId="5"/>
  </si>
  <si>
    <t>中日立浪選手が150本塁打を達成、130人目。
初本塁打は1988年4月17日対読売3回戦。</t>
    <phoneticPr fontId="5"/>
  </si>
  <si>
    <t>ダイエー城島選手が150本塁打を達成、131人目。
初本塁打は1996年9月10日対近鉄21回戦。</t>
    <phoneticPr fontId="5"/>
  </si>
  <si>
    <t>西武松井選手が150本塁打を達成、132人目。
初本塁打は1995年8月20日対近鉄20回戦。</t>
    <phoneticPr fontId="5"/>
  </si>
  <si>
    <t>日本ハム新庄選手が150本塁打を達成、134人目。
初本塁打は1992年5月26日対大洋6回戦。</t>
    <phoneticPr fontId="5"/>
  </si>
  <si>
    <t>ヤクルトラミネス選手が150本塁打を達成、137人目。
初本塁打は2001年4月4日対読売2回戦。</t>
    <phoneticPr fontId="5"/>
  </si>
  <si>
    <t>阪神桧山選手が150本塁打を達成、139人目。
初本塁打は1993年5月29日対広島6回戦。</t>
    <phoneticPr fontId="5"/>
  </si>
  <si>
    <t>広島新井選手が150本塁打を達成、141人目。
初本塁打は1999年6月6日対中日11回戦。</t>
    <phoneticPr fontId="5"/>
  </si>
  <si>
    <t>日本ハム稲葉選手が150本塁打を達成、143人目。
初本塁打は1995年6月21日対広島13回戦。</t>
    <phoneticPr fontId="5"/>
  </si>
  <si>
    <t>中日ウッズ選手が150本塁打を達成、144人目。
初本塁打は2003年3月28日対阪神1回戦。</t>
    <phoneticPr fontId="5"/>
  </si>
  <si>
    <t>楽天フェルナンデス選手が150本塁打を達成、148人目。
初本塁打は2003年4月19日対オリックス4回戦。</t>
    <phoneticPr fontId="5"/>
  </si>
  <si>
    <t>楽天セギノール選手が150本塁打を達成、150人目。
初本塁打は2002年4月3日対日本ハム2回戦。</t>
    <phoneticPr fontId="5"/>
  </si>
  <si>
    <t>ロッテ井口選手が150本塁打を達成、151人目。
初本塁打は1997年5月3日対近鉄4回戦。</t>
    <phoneticPr fontId="5"/>
  </si>
  <si>
    <t>横浜佐伯選手が150本塁打を達成、152人目。
初本塁打は1993年8月1日対広島17回戦。</t>
    <phoneticPr fontId="5"/>
  </si>
  <si>
    <t>西武中村選手が150本塁打を達成、154人目。
初本塁打は2004年7月24日対近鉄18回戦。</t>
    <phoneticPr fontId="5"/>
  </si>
  <si>
    <t>ヤクルトバレンティン選手が150本塁打を達成、160人目。
初本塁打は2011年4月16日対横浜2回戦。</t>
    <phoneticPr fontId="5"/>
  </si>
  <si>
    <t>ソフトバンク松田選手が150本塁打を達成、161人目。
初本塁打は2006年4月22日対オリックス5回戦。</t>
    <phoneticPr fontId="5"/>
  </si>
  <si>
    <t>ソフトバンク内川選手が150本塁打を達成、162人目。
初本塁打は2002年7月7日対中日15回戦。</t>
    <phoneticPr fontId="5"/>
  </si>
  <si>
    <t>読売坂本選手が150本塁打を達成、164人目。
初本塁打は2008年4月6日対阪神3回戦。</t>
    <phoneticPr fontId="5"/>
  </si>
  <si>
    <t>オリックスＴ-岡田選手が150本塁打を達成、165人目。
初本塁打は2009年8月14日対ソフトバンク15回戦。</t>
    <phoneticPr fontId="5"/>
  </si>
  <si>
    <t>阪神糸井選手が150本塁打を達成、167人目。
2008年6月27日対オリックス7回戦。</t>
    <phoneticPr fontId="5"/>
  </si>
  <si>
    <t>ヤクルト山田選手が150本塁打を達成、168人目。
初本塁打は2012年8月10日対読売12回戦。</t>
    <phoneticPr fontId="5"/>
  </si>
  <si>
    <t>横浜ロペスが150本塁打を達成、169人目。
初本塁打は2013年3月29日対広島1回戦。</t>
    <phoneticPr fontId="5"/>
  </si>
  <si>
    <t>読売丸選手が150本塁打を達成、171人目。
初本塁打は2011年4月19日対横浜1回戦。</t>
    <phoneticPr fontId="5"/>
  </si>
  <si>
    <t>ヤクルト青木選手が日米通算150本塁打を達成。(ＮＰＢ117本、ＭＬＢ33本）。
初本塁打は2005年4月6日対中日3回戦。</t>
    <phoneticPr fontId="5"/>
  </si>
  <si>
    <t>ヤクルト村上選手が150本塁打を達成、179人目。
初本塁打は2018年9月16日対広島22回戦。</t>
    <phoneticPr fontId="5"/>
  </si>
  <si>
    <t>西武秋山選手が200本塁打を達成、59人目。
初本塁打は1984年4月14日対阪急2回戦。</t>
    <phoneticPr fontId="5"/>
  </si>
  <si>
    <t>近鉄ブライアント選手が200本塁打を達成、63人目。
初本塁打は1988年7月3日対西武14回戦。</t>
    <phoneticPr fontId="5"/>
  </si>
  <si>
    <t>ヤクルト広沢選手が200本塁打を達成、64人目。
初本塁打は1985年6月5日対中日6回戦。</t>
    <phoneticPr fontId="5"/>
  </si>
  <si>
    <t>中日大豊選手が200本塁打を達成、67人目。
初本塁打は1989年4月22日対広島1回戦。</t>
    <phoneticPr fontId="5"/>
  </si>
  <si>
    <t>日本ハム田中幸選手が200本塁打を達成、70人目。
初本塁打は1986年6月10日対南海9回戦。</t>
    <phoneticPr fontId="5"/>
  </si>
  <si>
    <t>ダイエー小久保選手が200本塁打を達成、75人目。
初本塁打は1994年7月5日対ロッテ13回戦。</t>
    <phoneticPr fontId="5"/>
  </si>
  <si>
    <t>近鉄ローズ選手が200本塁打を達成、76人目。
初本塁打は1999年4月4日対オリックス3回戦。</t>
    <phoneticPr fontId="5"/>
  </si>
  <si>
    <t>オリックス山﨑選手が200本塁打を達成、77人目。
初本塁打は1991年5月9日対大洋5回戦。</t>
    <phoneticPr fontId="5"/>
  </si>
  <si>
    <t>広島前田選手が200本塁打を達成、78人目。
初本塁打は1991年4月6日対ヤクルト1回戦。</t>
    <phoneticPr fontId="5"/>
  </si>
  <si>
    <t>ヤクルトペタジーニ選手が200本塁打を達成、79人目。
初本塁打は1999年4月2日対横浜1回戦。</t>
    <phoneticPr fontId="5"/>
  </si>
  <si>
    <t>ヤクルト古田選手が200本塁打を達成、80人目。
初本塁打は1990年6月6日対広島8回戦。</t>
    <phoneticPr fontId="5"/>
  </si>
  <si>
    <t>ソフトバンク城島選手が200本塁打を達成、83人目。
初本塁打は1996年9月10日対近鉄21回戦。</t>
    <phoneticPr fontId="5"/>
  </si>
  <si>
    <t>西武カブレラ選手が200本塁打を達成、84人目。
初本塁打は2001年3月27日対オリックス1回戦。</t>
    <phoneticPr fontId="5"/>
  </si>
  <si>
    <t>日本ハム小笠原選手が200本塁打を達成、85人目。
初本塁打は1998年7月7日対近鉄15回戦。</t>
    <phoneticPr fontId="5"/>
  </si>
  <si>
    <t>ヤクルトラミレス選手が200本塁打を達成、89人目。
初本塁打は2001年4月4日対読売2回戦。</t>
    <phoneticPr fontId="5"/>
  </si>
  <si>
    <t>阪神新井選手が200本塁打を達成、90人目。
初本塁打は1999年6月6日対中日11回戦。</t>
    <phoneticPr fontId="5"/>
  </si>
  <si>
    <t>中日和田選手が200本塁打を達成、92人目。
初本塁打は1998年8月4日対近鉄17回戦。</t>
    <phoneticPr fontId="5"/>
  </si>
  <si>
    <t>横浜村田選手が200本塁打を達成、93人目。
初本塁打は2003年4月2日対読売2回戦。</t>
    <phoneticPr fontId="5"/>
  </si>
  <si>
    <t>中日谷繁選手が200本塁打を達成、94人目。
初本塁打は1989年5月27日対ヤクルト9回戦。</t>
    <phoneticPr fontId="5"/>
  </si>
  <si>
    <t>阪神福留選手が200本塁打を達成、99人目。
初本塁打は1999年4月16日対読売1回戦。</t>
    <phoneticPr fontId="5"/>
  </si>
  <si>
    <t>楽天松井選手が200本塁打を達成、100人目。
初本塁打は1995年8月20日対近鉄20回戦。</t>
    <phoneticPr fontId="5"/>
  </si>
  <si>
    <t>ソフトバンク松田選手が200本塁打を達成、101人目。
初本塁打は2006年4月22日対オリックス5回戦。</t>
    <phoneticPr fontId="5"/>
  </si>
  <si>
    <t>ヤクルトバレンティン選手が200本塁打を達成、102人目。
初本塁打は2011年4月16日対横浜2回戦。</t>
    <phoneticPr fontId="5"/>
  </si>
  <si>
    <t>日本ハム中田選手が200本塁打を達成、103人目。
初本塁打は2010年7月20日対ロッテ14回戦。</t>
    <phoneticPr fontId="5"/>
  </si>
  <si>
    <t>読売坂本選手が200本塁打を達成、104人目。
初本塁打は2008年4月6日対阪神3回戦。</t>
    <phoneticPr fontId="5"/>
  </si>
  <si>
    <t>ヤクルト山田選手が200本塁打を達成、106人目。
初本塁打は2012年8月10日対読売12回戦。</t>
    <phoneticPr fontId="5"/>
  </si>
  <si>
    <t>ロッテレアード選手が200本塁打を達成、112人目。
初本塁打は2015年3月29日対楽天戦3回戦。</t>
    <phoneticPr fontId="5"/>
  </si>
  <si>
    <t>西武秋山選手が250本塁打を達成、31人目。
初本塁打は1984年4月14日対阪急2回戦。</t>
    <phoneticPr fontId="5"/>
  </si>
  <si>
    <t>西武清原選手が250本塁打を達成、33人目。
初本塁打は1986年4月5日対南海2回戦。</t>
    <phoneticPr fontId="5"/>
  </si>
  <si>
    <t>阪神石嶺選手が250本塁打を達成、34人目。
初本塁打は1981年7月11日対西武後期1回戦。</t>
    <phoneticPr fontId="5"/>
  </si>
  <si>
    <t>読売広沢選手が250本塁打を達成、36人目。
初本塁打は1985年6月5日対中日6回戦。</t>
    <phoneticPr fontId="5"/>
  </si>
  <si>
    <t>ヤクルト池山選手が250本塁打を達成、37人目。
初本塁打は1986年6月12日対大洋10回戦。</t>
    <phoneticPr fontId="5"/>
  </si>
  <si>
    <t>読売江藤選手が250本塁打を達成、40人目。
初本塁打は1990年6月16日対大洋11回戦。</t>
    <phoneticPr fontId="5"/>
  </si>
  <si>
    <t>読売松井選手が250本塁打を達成、41人目。
初本塁打は1993年5月2日対ヤクルト9回戦。</t>
    <phoneticPr fontId="5"/>
  </si>
  <si>
    <t>日本ハム田中幸選手が250本塁打を達成、42人目。
初本塁打は1986年６月10日対南海9回戦。</t>
    <phoneticPr fontId="5"/>
  </si>
  <si>
    <t>阪神金本選手が250本塁打を達成、45人目。
初本塁打は1993年9月4日対横浜21回戦。</t>
    <phoneticPr fontId="5"/>
  </si>
  <si>
    <t>読売小久保選手が250本塁打を達成、46人目。
初本塁打は1994年7月5日対ロッテ13回戦。</t>
    <phoneticPr fontId="5"/>
  </si>
  <si>
    <t>広島前田選手が250本塁打を達成、47人目。
初本塁打は1991年4月6日対ヤクルト1回戦。</t>
    <phoneticPr fontId="5"/>
  </si>
  <si>
    <t>ソフトバンク松中選手が250本塁打を達成、48人目。
初本塁打は1998年9月5日対西武22回戦。</t>
    <phoneticPr fontId="5"/>
  </si>
  <si>
    <t>楽天山﨑選手が250本塁打を達成、49人目。
初本塁打は1991年5月9日対大洋5回戦。</t>
    <phoneticPr fontId="5"/>
  </si>
  <si>
    <t>読売小笠原選手が250本塁打を達成、51人目。
初本塁打は1998年7月7日対近鉄15回戦。</t>
    <phoneticPr fontId="5"/>
  </si>
  <si>
    <t>読売高橋選手が250本塁打を達成、52人目。
初本塁打は1998年4月7日対広島1回戦。</t>
    <phoneticPr fontId="5"/>
  </si>
  <si>
    <t>中日和田選手が250本塁打を達成、54人目。
初本塁打は1998年8月4日対近鉄17回戦。</t>
    <phoneticPr fontId="5"/>
  </si>
  <si>
    <t>読売阿部選手が250本塁打を達成、55人目。
初本塁打は2001年4月13日対横浜1回戦。</t>
    <phoneticPr fontId="5"/>
  </si>
  <si>
    <t>横浜村田選手が250本塁打を達成、57人目。
初本塁打は2003年4月2日対読売2回戦。</t>
    <phoneticPr fontId="5"/>
  </si>
  <si>
    <t>阪神福留選手が250本塁打を達成、61人目。
初本塁打は1999年4月16日対読売1回戦。</t>
    <phoneticPr fontId="5"/>
  </si>
  <si>
    <t>ソフトバンク松田選手が250本塁打を達成、63人目。
初本塁打は2006年4月22日対オリックス5回戦。</t>
    <phoneticPr fontId="5"/>
  </si>
  <si>
    <t>読売坂本選手が250本塁打を達成、65人目。
初本塁打は2008年4月6日対阪神3回戦。</t>
    <phoneticPr fontId="5"/>
  </si>
  <si>
    <t>ヤクルト池山選手が300本塁打を達成、24人目。
初本塁打は1986年6月12日対大洋10回戦。</t>
    <phoneticPr fontId="5"/>
  </si>
  <si>
    <t>阪神広沢選手が300本塁打を達成、26人目。
初本塁打は1990年6月5日対中日6回戦。</t>
    <phoneticPr fontId="5"/>
  </si>
  <si>
    <t>読売ローズ選手が300本塁打を達成、28人目。
初本塁打は1996年4月4日対オリックス3回戦。</t>
    <phoneticPr fontId="5"/>
  </si>
  <si>
    <t>ソフトバンク松中選手が300本塁打を達成、34人目。
初本塁打は1998年9月5日対西武22回戦。</t>
    <phoneticPr fontId="5"/>
  </si>
  <si>
    <t>読売ラミネス選手が300本塁打を達成、36人目。
初本塁打は2001年4月4日対読売2回戦。</t>
    <phoneticPr fontId="5"/>
  </si>
  <si>
    <t>読売高橋選手が300本塁打を達成、37人目。
初本塁打は1997年4月7日対広島1回戦。</t>
    <phoneticPr fontId="5"/>
  </si>
  <si>
    <t>読売阿部選手が300本塁打を達成、38人目。
初本塁打は2001年4月13日対横浜1回戦。</t>
    <phoneticPr fontId="5"/>
  </si>
  <si>
    <t>読売村田修選手が300本塁打を達成、40人目。
初本塁打は2003年4月2日対読売2回戦。</t>
    <phoneticPr fontId="5"/>
  </si>
  <si>
    <t>西武中村選手が300本塁打を達成、41人目。
初本塁打は2004年7月24日対近鉄18回戦。</t>
    <phoneticPr fontId="5"/>
  </si>
  <si>
    <t>阪神福留選手が日米通算300本塁打を達成。
初本塁打は1999年4月16日対読売1回戦。</t>
    <phoneticPr fontId="5"/>
  </si>
  <si>
    <t>ソフトバンクバレンティン選手が300本塁打を達成、43人目。
初本塁打は2011年4月16日対横浜2回戦。</t>
    <phoneticPr fontId="5"/>
  </si>
  <si>
    <t>西武江藤選手が350本塁打を達成、19人目。
初本塁打は1990年6月16日対大洋11回戦。</t>
    <phoneticPr fontId="5"/>
  </si>
  <si>
    <t>ソフトバンク小久保選手が350本塁打を達成、21人目。
初本塁打は1994年7月5日対ロッテ13回戦。</t>
    <phoneticPr fontId="5"/>
  </si>
  <si>
    <t>楽天山﨑選手が350本塁打を達成、23人目。
初本塁打は1991年5月9日対大洋5回戦。</t>
    <phoneticPr fontId="5"/>
  </si>
  <si>
    <t>ソフトバンク松中選手が350本塁打を達成、27人目。
初本塁打は1998年9月5日対西武22回戦。</t>
    <phoneticPr fontId="5"/>
  </si>
  <si>
    <t>読売阿部選手が350本塁打を達成、28人目。
初本塁打は2001年4月13日対横浜1回戦。</t>
    <phoneticPr fontId="5"/>
  </si>
  <si>
    <t>読売村田選手が350本塁打を達成、29人目。
初本塁打は2003年4月2日対読売2回戦。</t>
    <phoneticPr fontId="5"/>
  </si>
  <si>
    <t>中日落合選手が400本塁打を達成、11人目。
初本塁打は1979年5月31日対南海10回戦。</t>
    <phoneticPr fontId="5"/>
  </si>
  <si>
    <t>読売清原選手が400本塁打を達成、13人目。
初本塁打は1986年4月5日対南海2回戦。</t>
    <phoneticPr fontId="5"/>
  </si>
  <si>
    <t>オリックスローズ選手が400本塁打を達成、14人目。
初本塁打は1996年4月4日対オリックス3回戦。</t>
    <phoneticPr fontId="5"/>
  </si>
  <si>
    <t>横浜中村選手が400本塁打を達成、18人目。
初本塁打は1992年6月18日対日本ハム15回戦。</t>
    <phoneticPr fontId="5"/>
  </si>
  <si>
    <t>読売阿部選手が400本塁打を達成、19人目。
初本塁打は2001年4月13日対横浜1回戦。</t>
    <phoneticPr fontId="5"/>
  </si>
  <si>
    <t>西武中村選手が400本塁打を達成、20人目。
初本塁打は2004年7月24日対近鉄18回戦。</t>
    <phoneticPr fontId="5"/>
  </si>
  <si>
    <t>オリックスローズ選手が450本塁打を達成、12人目。
初本塁打は1996年4月4日対オリックス3回戦。</t>
    <phoneticPr fontId="5"/>
  </si>
  <si>
    <t>阪神金本選手が450本塁打を達成、13人目。
初本塁打1993年9月4日対横浜21回戦。</t>
    <phoneticPr fontId="5"/>
  </si>
  <si>
    <t>西武中村選手が450本塁打を達成、14人目。
初本塁打は2004年7月24日対近鉄18回戦(球審山本隆造)。</t>
    <phoneticPr fontId="5"/>
  </si>
  <si>
    <t>読売清原選手が500本塁打を達成、8人目。
初本塁打は1986年4月5日対南海2回戦。。</t>
    <phoneticPr fontId="5"/>
  </si>
  <si>
    <t>数</t>
    <rPh sb="0" eb="1">
      <t>カズ</t>
    </rPh>
    <phoneticPr fontId="5"/>
  </si>
  <si>
    <t>ヤクルト山田選手が250本塁打を達成、66人目。
初本塁打は2012年8月10日対読売12回戦。</t>
    <phoneticPr fontId="5"/>
  </si>
  <si>
    <t>球審別、150～550本塁打</t>
    <rPh sb="0" eb="2">
      <t>キュウシン</t>
    </rPh>
    <rPh sb="2" eb="3">
      <t>ベツ</t>
    </rPh>
    <rPh sb="11" eb="14">
      <t>ホンルイダ</t>
    </rPh>
    <phoneticPr fontId="5"/>
  </si>
  <si>
    <t>回数</t>
    <rPh sb="0" eb="2">
      <t>カイスウ</t>
    </rPh>
    <phoneticPr fontId="5"/>
  </si>
  <si>
    <t>1990年～2022年までに150～550本塁打試合に立ち会った球審の回数を一覧表にしました。
ベスト3の第1位は10回で川口亘太球審(同日にカブレラ選手と小笠原選手が150本塁打)、第2位は丹波幸一の9回、第3位は橘髙淳、渡田均の8回です。</t>
    <rPh sb="53" eb="54">
      <t>ダイ</t>
    </rPh>
    <rPh sb="55" eb="56">
      <t>イ</t>
    </rPh>
    <rPh sb="59" eb="60">
      <t>カイ</t>
    </rPh>
    <rPh sb="61" eb="65">
      <t>カワグチ</t>
    </rPh>
    <rPh sb="65" eb="67">
      <t>キュウシン</t>
    </rPh>
    <rPh sb="68" eb="70">
      <t>ドウジツ</t>
    </rPh>
    <rPh sb="75" eb="77">
      <t>センシュ</t>
    </rPh>
    <rPh sb="78" eb="81">
      <t>オガサワラ</t>
    </rPh>
    <rPh sb="81" eb="83">
      <t>センシュ</t>
    </rPh>
    <rPh sb="87" eb="90">
      <t>ホンルイダ</t>
    </rPh>
    <rPh sb="92" eb="93">
      <t>ダイ</t>
    </rPh>
    <rPh sb="94" eb="95">
      <t>イ</t>
    </rPh>
    <rPh sb="96" eb="100">
      <t>タンバ</t>
    </rPh>
    <rPh sb="102" eb="103">
      <t>カイ</t>
    </rPh>
    <rPh sb="104" eb="105">
      <t>ダイ</t>
    </rPh>
    <rPh sb="106" eb="107">
      <t>イ</t>
    </rPh>
    <rPh sb="108" eb="111">
      <t>キッタカ</t>
    </rPh>
    <rPh sb="112" eb="115">
      <t>ワタリダ</t>
    </rPh>
    <rPh sb="117" eb="118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</si>
</sst>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99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1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2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5"/>
  <sheetViews>
    <sheetView tabSelected="1" workbookViewId="0">
      <selection sqref="A1:H1"/>
    </sheetView>
  </sheetViews>
  <sheetFormatPr defaultRowHeight="13.5"/>
  <cols>
    <col min="1" max="1" width="4.5" style="1" bestFit="1" customWidth="1"/>
    <col min="2" max="2" width="13.625" style="6" customWidth="1"/>
    <col min="3" max="3" width="11.625" style="9" bestFit="1" customWidth="1"/>
    <col min="4" max="4" width="6" style="1" bestFit="1" customWidth="1"/>
    <col min="5" max="6" width="11.5" style="9" bestFit="1" customWidth="1"/>
    <col min="7" max="7" width="17.375" style="9" bestFit="1" customWidth="1"/>
    <col min="8" max="8" width="133.625" style="12" customWidth="1"/>
  </cols>
  <sheetData>
    <row r="1" spans="1:8" ht="48" customHeight="1">
      <c r="A1" s="23" t="s">
        <v>384</v>
      </c>
      <c r="B1" s="24"/>
      <c r="C1" s="24"/>
      <c r="D1" s="24"/>
      <c r="E1" s="24"/>
      <c r="F1" s="24"/>
      <c r="G1" s="24"/>
      <c r="H1" s="24"/>
    </row>
    <row r="2" spans="1:8" ht="24" customHeight="1">
      <c r="A2" s="25" t="s">
        <v>382</v>
      </c>
      <c r="B2" s="25"/>
      <c r="C2" s="25"/>
      <c r="D2" s="25"/>
      <c r="E2" s="25"/>
      <c r="F2" s="25"/>
      <c r="G2" s="25"/>
      <c r="H2" s="25"/>
    </row>
    <row r="3" spans="1:8" s="1" customFormat="1" ht="20.100000000000001" customHeight="1">
      <c r="A3" s="19" t="s">
        <v>380</v>
      </c>
      <c r="B3" s="15" t="s">
        <v>0</v>
      </c>
      <c r="C3" s="16" t="s">
        <v>1</v>
      </c>
      <c r="D3" s="17" t="s">
        <v>383</v>
      </c>
      <c r="E3" s="16" t="s">
        <v>2</v>
      </c>
      <c r="F3" s="16" t="s">
        <v>3</v>
      </c>
      <c r="G3" s="16" t="s">
        <v>4</v>
      </c>
      <c r="H3" s="18" t="s">
        <v>5</v>
      </c>
    </row>
    <row r="4" spans="1:8" ht="28.5">
      <c r="A4" s="2">
        <v>1</v>
      </c>
      <c r="B4" s="3">
        <v>36620</v>
      </c>
      <c r="C4" s="7" t="s">
        <v>72</v>
      </c>
      <c r="D4" s="20">
        <f>COUNTIF($C$4:$C$245,C4)</f>
        <v>10</v>
      </c>
      <c r="E4" s="7" t="s">
        <v>41</v>
      </c>
      <c r="F4" s="7" t="s">
        <v>27</v>
      </c>
      <c r="G4" s="7" t="s">
        <v>73</v>
      </c>
      <c r="H4" s="11" t="s">
        <v>268</v>
      </c>
    </row>
    <row r="5" spans="1:8" ht="28.5">
      <c r="A5" s="2">
        <v>2</v>
      </c>
      <c r="B5" s="5">
        <v>37124</v>
      </c>
      <c r="C5" s="8" t="s">
        <v>72</v>
      </c>
      <c r="D5" s="22"/>
      <c r="E5" s="8" t="s">
        <v>41</v>
      </c>
      <c r="F5" s="8" t="s">
        <v>24</v>
      </c>
      <c r="G5" s="8" t="s">
        <v>174</v>
      </c>
      <c r="H5" s="11" t="s">
        <v>175</v>
      </c>
    </row>
    <row r="6" spans="1:8" ht="28.5">
      <c r="A6" s="2">
        <v>3</v>
      </c>
      <c r="B6" s="5">
        <v>37486</v>
      </c>
      <c r="C6" s="8" t="s">
        <v>72</v>
      </c>
      <c r="D6" s="22"/>
      <c r="E6" s="8" t="s">
        <v>27</v>
      </c>
      <c r="F6" s="8" t="s">
        <v>28</v>
      </c>
      <c r="G6" s="8" t="s">
        <v>103</v>
      </c>
      <c r="H6" s="11" t="s">
        <v>203</v>
      </c>
    </row>
    <row r="7" spans="1:8" ht="57">
      <c r="A7" s="2">
        <v>4</v>
      </c>
      <c r="B7" s="3">
        <v>37878</v>
      </c>
      <c r="C7" s="7" t="s">
        <v>72</v>
      </c>
      <c r="D7" s="22"/>
      <c r="E7" s="7" t="s">
        <v>27</v>
      </c>
      <c r="F7" s="7" t="s">
        <v>17</v>
      </c>
      <c r="G7" s="7" t="s">
        <v>103</v>
      </c>
      <c r="H7" s="11" t="s">
        <v>277</v>
      </c>
    </row>
    <row r="8" spans="1:8" ht="28.5">
      <c r="A8" s="2">
        <v>5</v>
      </c>
      <c r="B8" s="3">
        <v>38906</v>
      </c>
      <c r="C8" s="7" t="s">
        <v>72</v>
      </c>
      <c r="D8" s="22"/>
      <c r="E8" s="7" t="s">
        <v>27</v>
      </c>
      <c r="F8" s="7" t="s">
        <v>17</v>
      </c>
      <c r="G8" s="7" t="s">
        <v>120</v>
      </c>
      <c r="H8" s="11" t="s">
        <v>287</v>
      </c>
    </row>
    <row r="9" spans="1:8" ht="28.5">
      <c r="A9" s="2">
        <v>6</v>
      </c>
      <c r="B9" s="3">
        <v>39693</v>
      </c>
      <c r="C9" s="7" t="s">
        <v>72</v>
      </c>
      <c r="D9" s="22"/>
      <c r="E9" s="7" t="s">
        <v>125</v>
      </c>
      <c r="F9" s="7" t="s">
        <v>18</v>
      </c>
      <c r="G9" s="7" t="s">
        <v>128</v>
      </c>
      <c r="H9" s="11" t="s">
        <v>290</v>
      </c>
    </row>
    <row r="10" spans="1:8" ht="28.5">
      <c r="A10" s="2">
        <v>7</v>
      </c>
      <c r="B10" s="3">
        <v>39910</v>
      </c>
      <c r="C10" s="7" t="s">
        <v>72</v>
      </c>
      <c r="D10" s="22"/>
      <c r="E10" s="7" t="s">
        <v>17</v>
      </c>
      <c r="F10" s="7" t="s">
        <v>41</v>
      </c>
      <c r="G10" s="7" t="s">
        <v>19</v>
      </c>
      <c r="H10" s="11" t="s">
        <v>291</v>
      </c>
    </row>
    <row r="11" spans="1:8" ht="28.5">
      <c r="A11" s="2">
        <v>8</v>
      </c>
      <c r="B11" s="5">
        <v>40805</v>
      </c>
      <c r="C11" s="8" t="s">
        <v>72</v>
      </c>
      <c r="D11" s="22"/>
      <c r="E11" s="8" t="s">
        <v>27</v>
      </c>
      <c r="F11" s="8" t="s">
        <v>17</v>
      </c>
      <c r="G11" s="8" t="s">
        <v>103</v>
      </c>
      <c r="H11" s="11" t="s">
        <v>186</v>
      </c>
    </row>
    <row r="12" spans="1:8" ht="28.5">
      <c r="A12" s="2">
        <v>9</v>
      </c>
      <c r="B12" s="5">
        <v>44653</v>
      </c>
      <c r="C12" s="8" t="s">
        <v>72</v>
      </c>
      <c r="D12" s="22"/>
      <c r="E12" s="8" t="s">
        <v>32</v>
      </c>
      <c r="F12" s="8" t="s">
        <v>59</v>
      </c>
      <c r="G12" s="8" t="s">
        <v>34</v>
      </c>
      <c r="H12" s="11" t="s">
        <v>381</v>
      </c>
    </row>
    <row r="13" spans="1:8" ht="28.5">
      <c r="A13" s="2">
        <v>10</v>
      </c>
      <c r="B13" s="3">
        <v>44799</v>
      </c>
      <c r="C13" s="7" t="s">
        <v>72</v>
      </c>
      <c r="D13" s="21"/>
      <c r="E13" s="7" t="s">
        <v>59</v>
      </c>
      <c r="F13" s="7" t="s">
        <v>32</v>
      </c>
      <c r="G13" s="7" t="s">
        <v>60</v>
      </c>
      <c r="H13" s="11" t="s">
        <v>304</v>
      </c>
    </row>
    <row r="14" spans="1:8" ht="28.5">
      <c r="A14" s="2">
        <v>11</v>
      </c>
      <c r="B14" s="5">
        <v>37852</v>
      </c>
      <c r="C14" s="8" t="s">
        <v>83</v>
      </c>
      <c r="D14" s="20">
        <f>COUNTIF($C$4:$C$245,C14)</f>
        <v>9</v>
      </c>
      <c r="E14" s="8" t="s">
        <v>24</v>
      </c>
      <c r="F14" s="8" t="s">
        <v>18</v>
      </c>
      <c r="G14" s="8" t="s">
        <v>87</v>
      </c>
      <c r="H14" s="11" t="s">
        <v>312</v>
      </c>
    </row>
    <row r="15" spans="1:8" ht="28.5">
      <c r="A15" s="2">
        <v>12</v>
      </c>
      <c r="B15" s="3">
        <v>38902</v>
      </c>
      <c r="C15" s="7" t="s">
        <v>83</v>
      </c>
      <c r="D15" s="22"/>
      <c r="E15" s="7" t="s">
        <v>117</v>
      </c>
      <c r="F15" s="7" t="s">
        <v>27</v>
      </c>
      <c r="G15" s="7" t="s">
        <v>118</v>
      </c>
      <c r="H15" s="10" t="s">
        <v>119</v>
      </c>
    </row>
    <row r="16" spans="1:8" ht="28.5">
      <c r="A16" s="2">
        <v>13</v>
      </c>
      <c r="B16" s="3">
        <v>39626</v>
      </c>
      <c r="C16" s="7" t="s">
        <v>83</v>
      </c>
      <c r="D16" s="22"/>
      <c r="E16" s="7" t="s">
        <v>117</v>
      </c>
      <c r="F16" s="7" t="s">
        <v>125</v>
      </c>
      <c r="G16" s="7" t="s">
        <v>126</v>
      </c>
      <c r="H16" s="11" t="s">
        <v>289</v>
      </c>
    </row>
    <row r="17" spans="1:8" ht="28.5">
      <c r="A17" s="2">
        <v>14</v>
      </c>
      <c r="B17" s="5">
        <v>41138</v>
      </c>
      <c r="C17" s="8" t="s">
        <v>83</v>
      </c>
      <c r="D17" s="22"/>
      <c r="E17" s="8" t="s">
        <v>11</v>
      </c>
      <c r="F17" s="8" t="s">
        <v>46</v>
      </c>
      <c r="G17" s="8" t="s">
        <v>19</v>
      </c>
      <c r="H17" s="11" t="s">
        <v>358</v>
      </c>
    </row>
    <row r="18" spans="1:8" ht="28.5">
      <c r="A18" s="2">
        <v>15</v>
      </c>
      <c r="B18" s="3">
        <v>42563</v>
      </c>
      <c r="C18" s="7" t="s">
        <v>83</v>
      </c>
      <c r="D18" s="22"/>
      <c r="E18" s="7" t="s">
        <v>18</v>
      </c>
      <c r="F18" s="7" t="s">
        <v>17</v>
      </c>
      <c r="G18" s="7" t="s">
        <v>143</v>
      </c>
      <c r="H18" s="10" t="s">
        <v>144</v>
      </c>
    </row>
    <row r="19" spans="1:8" ht="28.5">
      <c r="A19" s="2">
        <v>16</v>
      </c>
      <c r="B19" s="5">
        <v>42913</v>
      </c>
      <c r="C19" s="8" t="s">
        <v>83</v>
      </c>
      <c r="D19" s="22"/>
      <c r="E19" s="8" t="s">
        <v>117</v>
      </c>
      <c r="F19" s="8" t="s">
        <v>17</v>
      </c>
      <c r="G19" s="8" t="s">
        <v>142</v>
      </c>
      <c r="H19" s="11" t="s">
        <v>326</v>
      </c>
    </row>
    <row r="20" spans="1:8" ht="28.5">
      <c r="A20" s="2">
        <v>17</v>
      </c>
      <c r="B20" s="5">
        <v>43614</v>
      </c>
      <c r="C20" s="8" t="s">
        <v>83</v>
      </c>
      <c r="D20" s="22"/>
      <c r="E20" s="8" t="s">
        <v>37</v>
      </c>
      <c r="F20" s="8" t="s">
        <v>11</v>
      </c>
      <c r="G20" s="8" t="s">
        <v>38</v>
      </c>
      <c r="H20" s="11" t="s">
        <v>329</v>
      </c>
    </row>
    <row r="21" spans="1:8" ht="28.5">
      <c r="A21" s="2">
        <v>18</v>
      </c>
      <c r="B21" s="5">
        <v>44078</v>
      </c>
      <c r="C21" s="8" t="s">
        <v>83</v>
      </c>
      <c r="D21" s="22"/>
      <c r="E21" s="8" t="s">
        <v>125</v>
      </c>
      <c r="F21" s="8" t="s">
        <v>18</v>
      </c>
      <c r="G21" s="8" t="s">
        <v>149</v>
      </c>
      <c r="H21" s="11" t="s">
        <v>192</v>
      </c>
    </row>
    <row r="22" spans="1:8" ht="28.5">
      <c r="A22" s="2">
        <v>19</v>
      </c>
      <c r="B22" s="5">
        <v>44084</v>
      </c>
      <c r="C22" s="8" t="s">
        <v>83</v>
      </c>
      <c r="D22" s="21"/>
      <c r="E22" s="8" t="s">
        <v>41</v>
      </c>
      <c r="F22" s="8" t="s">
        <v>17</v>
      </c>
      <c r="G22" s="8" t="s">
        <v>152</v>
      </c>
      <c r="H22" s="11" t="s">
        <v>214</v>
      </c>
    </row>
    <row r="23" spans="1:8" ht="28.5">
      <c r="A23" s="2">
        <v>20</v>
      </c>
      <c r="B23" s="3">
        <v>34485</v>
      </c>
      <c r="C23" s="7" t="s">
        <v>44</v>
      </c>
      <c r="D23" s="20">
        <f>COUNTIF($C$4:$C$245,C23)</f>
        <v>8</v>
      </c>
      <c r="E23" s="7" t="s">
        <v>37</v>
      </c>
      <c r="F23" s="7" t="s">
        <v>46</v>
      </c>
      <c r="G23" s="7" t="s">
        <v>47</v>
      </c>
      <c r="H23" s="11" t="s">
        <v>262</v>
      </c>
    </row>
    <row r="24" spans="1:8" ht="28.5">
      <c r="A24" s="2">
        <v>21</v>
      </c>
      <c r="B24" s="5">
        <v>36993</v>
      </c>
      <c r="C24" s="8" t="s">
        <v>44</v>
      </c>
      <c r="D24" s="22"/>
      <c r="E24" s="8" t="s">
        <v>10</v>
      </c>
      <c r="F24" s="8" t="s">
        <v>11</v>
      </c>
      <c r="G24" s="8" t="s">
        <v>76</v>
      </c>
      <c r="H24" s="11" t="s">
        <v>338</v>
      </c>
    </row>
    <row r="25" spans="1:8" ht="28.5">
      <c r="A25" s="2">
        <v>22</v>
      </c>
      <c r="B25" s="5">
        <v>37017</v>
      </c>
      <c r="C25" s="8" t="s">
        <v>44</v>
      </c>
      <c r="D25" s="22"/>
      <c r="E25" s="8" t="s">
        <v>46</v>
      </c>
      <c r="F25" s="8" t="s">
        <v>32</v>
      </c>
      <c r="G25" s="8" t="s">
        <v>79</v>
      </c>
      <c r="H25" s="11" t="s">
        <v>353</v>
      </c>
    </row>
    <row r="26" spans="1:8" ht="28.5">
      <c r="A26" s="2">
        <v>23</v>
      </c>
      <c r="B26" s="5">
        <v>37146</v>
      </c>
      <c r="C26" s="8" t="s">
        <v>44</v>
      </c>
      <c r="D26" s="22"/>
      <c r="E26" s="8" t="s">
        <v>37</v>
      </c>
      <c r="F26" s="8" t="s">
        <v>32</v>
      </c>
      <c r="G26" s="8" t="s">
        <v>38</v>
      </c>
      <c r="H26" s="11" t="s">
        <v>354</v>
      </c>
    </row>
    <row r="27" spans="1:8" ht="28.5">
      <c r="A27" s="2">
        <v>24</v>
      </c>
      <c r="B27" s="3">
        <v>37170</v>
      </c>
      <c r="C27" s="7" t="s">
        <v>44</v>
      </c>
      <c r="D27" s="22"/>
      <c r="E27" s="7" t="s">
        <v>46</v>
      </c>
      <c r="F27" s="7" t="s">
        <v>10</v>
      </c>
      <c r="G27" s="7" t="s">
        <v>79</v>
      </c>
      <c r="H27" s="11" t="s">
        <v>274</v>
      </c>
    </row>
    <row r="28" spans="1:8" ht="28.5">
      <c r="A28" s="2">
        <v>25</v>
      </c>
      <c r="B28" s="3">
        <v>38870</v>
      </c>
      <c r="C28" s="7" t="s">
        <v>44</v>
      </c>
      <c r="D28" s="22"/>
      <c r="E28" s="7" t="s">
        <v>46</v>
      </c>
      <c r="F28" s="7" t="s">
        <v>41</v>
      </c>
      <c r="G28" s="7" t="s">
        <v>116</v>
      </c>
      <c r="H28" s="11" t="s">
        <v>286</v>
      </c>
    </row>
    <row r="29" spans="1:8" ht="28.5">
      <c r="A29" s="2">
        <v>26</v>
      </c>
      <c r="B29" s="5">
        <v>39599</v>
      </c>
      <c r="C29" s="8" t="s">
        <v>44</v>
      </c>
      <c r="D29" s="22"/>
      <c r="E29" s="8" t="s">
        <v>17</v>
      </c>
      <c r="F29" s="8" t="s">
        <v>37</v>
      </c>
      <c r="G29" s="8" t="s">
        <v>97</v>
      </c>
      <c r="H29" s="11" t="s">
        <v>320</v>
      </c>
    </row>
    <row r="30" spans="1:8" ht="28.5">
      <c r="A30" s="2">
        <v>27</v>
      </c>
      <c r="B30" s="3">
        <v>44086</v>
      </c>
      <c r="C30" s="7" t="s">
        <v>44</v>
      </c>
      <c r="D30" s="21"/>
      <c r="E30" s="7" t="s">
        <v>117</v>
      </c>
      <c r="F30" s="7" t="s">
        <v>27</v>
      </c>
      <c r="G30" s="7" t="s">
        <v>157</v>
      </c>
      <c r="H30" s="10" t="s">
        <v>158</v>
      </c>
    </row>
    <row r="31" spans="1:8" ht="28.5">
      <c r="A31" s="2">
        <v>28</v>
      </c>
      <c r="B31" s="5">
        <v>34199</v>
      </c>
      <c r="C31" s="8" t="s">
        <v>31</v>
      </c>
      <c r="D31" s="20">
        <f>COUNTIF($C$4:$C$245,C31)</f>
        <v>8</v>
      </c>
      <c r="E31" s="8" t="s">
        <v>10</v>
      </c>
      <c r="F31" s="8" t="s">
        <v>32</v>
      </c>
      <c r="G31" s="8" t="s">
        <v>12</v>
      </c>
      <c r="H31" s="11" t="s">
        <v>254</v>
      </c>
    </row>
    <row r="32" spans="1:8" ht="28.5">
      <c r="A32" s="2">
        <v>29</v>
      </c>
      <c r="B32" s="5">
        <v>36638</v>
      </c>
      <c r="C32" s="8" t="s">
        <v>31</v>
      </c>
      <c r="D32" s="22"/>
      <c r="E32" s="8" t="s">
        <v>46</v>
      </c>
      <c r="F32" s="8" t="s">
        <v>11</v>
      </c>
      <c r="G32" s="8" t="s">
        <v>79</v>
      </c>
      <c r="H32" s="11" t="s">
        <v>337</v>
      </c>
    </row>
    <row r="33" spans="1:8" ht="28.5">
      <c r="A33" s="2">
        <v>30</v>
      </c>
      <c r="B33" s="3">
        <v>37891</v>
      </c>
      <c r="C33" s="7" t="s">
        <v>31</v>
      </c>
      <c r="D33" s="22"/>
      <c r="E33" s="7" t="s">
        <v>46</v>
      </c>
      <c r="F33" s="7" t="s">
        <v>11</v>
      </c>
      <c r="G33" s="7" t="s">
        <v>79</v>
      </c>
      <c r="H33" s="11" t="s">
        <v>279</v>
      </c>
    </row>
    <row r="34" spans="1:8" ht="28.5">
      <c r="A34" s="2">
        <v>31</v>
      </c>
      <c r="B34" s="3">
        <v>38816</v>
      </c>
      <c r="C34" s="7" t="s">
        <v>31</v>
      </c>
      <c r="D34" s="22"/>
      <c r="E34" s="7" t="s">
        <v>10</v>
      </c>
      <c r="F34" s="7" t="s">
        <v>11</v>
      </c>
      <c r="G34" s="7" t="s">
        <v>76</v>
      </c>
      <c r="H34" s="10" t="s">
        <v>115</v>
      </c>
    </row>
    <row r="35" spans="1:8" ht="28.5">
      <c r="A35" s="2">
        <v>32</v>
      </c>
      <c r="B35" s="3">
        <v>39296</v>
      </c>
      <c r="C35" s="7" t="s">
        <v>31</v>
      </c>
      <c r="D35" s="22"/>
      <c r="E35" s="7" t="s">
        <v>59</v>
      </c>
      <c r="F35" s="7" t="s">
        <v>11</v>
      </c>
      <c r="G35" s="7" t="s">
        <v>60</v>
      </c>
      <c r="H35" s="10" t="s">
        <v>121</v>
      </c>
    </row>
    <row r="36" spans="1:8" ht="28.5">
      <c r="A36" s="2">
        <v>33</v>
      </c>
      <c r="B36" s="3">
        <v>39571</v>
      </c>
      <c r="C36" s="7" t="s">
        <v>31</v>
      </c>
      <c r="D36" s="22"/>
      <c r="E36" s="7" t="s">
        <v>32</v>
      </c>
      <c r="F36" s="7" t="s">
        <v>11</v>
      </c>
      <c r="G36" s="7" t="s">
        <v>34</v>
      </c>
      <c r="H36" s="10" t="s">
        <v>122</v>
      </c>
    </row>
    <row r="37" spans="1:8" ht="28.5">
      <c r="A37" s="2">
        <v>34</v>
      </c>
      <c r="B37" s="5">
        <v>40313</v>
      </c>
      <c r="C37" s="8" t="s">
        <v>31</v>
      </c>
      <c r="D37" s="22"/>
      <c r="E37" s="8" t="s">
        <v>11</v>
      </c>
      <c r="F37" s="8" t="s">
        <v>41</v>
      </c>
      <c r="G37" s="8" t="s">
        <v>19</v>
      </c>
      <c r="H37" s="11" t="s">
        <v>357</v>
      </c>
    </row>
    <row r="38" spans="1:8" ht="28.5">
      <c r="A38" s="2">
        <v>35</v>
      </c>
      <c r="B38" s="5">
        <v>42209</v>
      </c>
      <c r="C38" s="8" t="s">
        <v>31</v>
      </c>
      <c r="D38" s="21"/>
      <c r="E38" s="8" t="s">
        <v>27</v>
      </c>
      <c r="F38" s="8" t="s">
        <v>17</v>
      </c>
      <c r="G38" s="8" t="s">
        <v>231</v>
      </c>
      <c r="H38" s="11" t="s">
        <v>361</v>
      </c>
    </row>
    <row r="39" spans="1:8" ht="28.5">
      <c r="A39" s="2">
        <v>36</v>
      </c>
      <c r="B39" s="5">
        <v>36623</v>
      </c>
      <c r="C39" s="8" t="s">
        <v>40</v>
      </c>
      <c r="D39" s="20">
        <f>COUNTIF($C$4:$C$245,C39)</f>
        <v>7</v>
      </c>
      <c r="E39" s="8" t="s">
        <v>27</v>
      </c>
      <c r="F39" s="8" t="s">
        <v>18</v>
      </c>
      <c r="G39" s="8" t="s">
        <v>103</v>
      </c>
      <c r="H39" s="11" t="s">
        <v>202</v>
      </c>
    </row>
    <row r="40" spans="1:8" ht="28.5">
      <c r="A40" s="2">
        <v>37</v>
      </c>
      <c r="B40" s="5">
        <v>37055</v>
      </c>
      <c r="C40" s="8" t="s">
        <v>40</v>
      </c>
      <c r="D40" s="22"/>
      <c r="E40" s="8" t="s">
        <v>24</v>
      </c>
      <c r="F40" s="8" t="s">
        <v>28</v>
      </c>
      <c r="G40" s="8" t="s">
        <v>87</v>
      </c>
      <c r="H40" s="11" t="s">
        <v>172</v>
      </c>
    </row>
    <row r="41" spans="1:8" ht="28.5">
      <c r="A41" s="2">
        <v>38</v>
      </c>
      <c r="B41" s="5">
        <v>37354</v>
      </c>
      <c r="C41" s="8" t="s">
        <v>40</v>
      </c>
      <c r="D41" s="22"/>
      <c r="E41" s="8" t="s">
        <v>24</v>
      </c>
      <c r="F41" s="8" t="s">
        <v>28</v>
      </c>
      <c r="G41" s="8" t="s">
        <v>87</v>
      </c>
      <c r="H41" s="11" t="s">
        <v>310</v>
      </c>
    </row>
    <row r="42" spans="1:8" ht="28.5">
      <c r="A42" s="2">
        <v>39</v>
      </c>
      <c r="B42" s="5">
        <v>37368</v>
      </c>
      <c r="C42" s="8" t="s">
        <v>40</v>
      </c>
      <c r="D42" s="22"/>
      <c r="E42" s="8" t="s">
        <v>17</v>
      </c>
      <c r="F42" s="8" t="s">
        <v>28</v>
      </c>
      <c r="G42" s="8" t="s">
        <v>19</v>
      </c>
      <c r="H42" s="11" t="s">
        <v>311</v>
      </c>
    </row>
    <row r="43" spans="1:8" ht="28.5">
      <c r="A43" s="2">
        <v>40</v>
      </c>
      <c r="B43" s="5">
        <v>38459</v>
      </c>
      <c r="C43" s="8" t="s">
        <v>40</v>
      </c>
      <c r="D43" s="22"/>
      <c r="E43" s="8" t="s">
        <v>117</v>
      </c>
      <c r="F43" s="8" t="s">
        <v>41</v>
      </c>
      <c r="G43" s="8" t="s">
        <v>118</v>
      </c>
      <c r="H43" s="11" t="s">
        <v>178</v>
      </c>
    </row>
    <row r="44" spans="1:8" ht="28.5">
      <c r="A44" s="2">
        <v>41</v>
      </c>
      <c r="B44" s="3">
        <v>40306</v>
      </c>
      <c r="C44" s="7" t="s">
        <v>40</v>
      </c>
      <c r="D44" s="22"/>
      <c r="E44" s="7" t="s">
        <v>117</v>
      </c>
      <c r="F44" s="7" t="s">
        <v>27</v>
      </c>
      <c r="G44" s="7" t="s">
        <v>118</v>
      </c>
      <c r="H44" s="10" t="s">
        <v>129</v>
      </c>
    </row>
    <row r="45" spans="1:8" ht="28.5">
      <c r="A45" s="2">
        <v>42</v>
      </c>
      <c r="B45" s="5">
        <v>40675</v>
      </c>
      <c r="C45" s="8" t="s">
        <v>40</v>
      </c>
      <c r="D45" s="21"/>
      <c r="E45" s="8" t="s">
        <v>117</v>
      </c>
      <c r="F45" s="8" t="s">
        <v>18</v>
      </c>
      <c r="G45" s="8" t="s">
        <v>118</v>
      </c>
      <c r="H45" s="11" t="s">
        <v>251</v>
      </c>
    </row>
    <row r="46" spans="1:8" ht="28.5">
      <c r="A46" s="2">
        <v>43</v>
      </c>
      <c r="B46" s="3">
        <v>36625</v>
      </c>
      <c r="C46" s="7" t="s">
        <v>80</v>
      </c>
      <c r="D46" s="20">
        <f>COUNTIF($C$4:$C$245,C46)</f>
        <v>7</v>
      </c>
      <c r="E46" s="7" t="s">
        <v>46</v>
      </c>
      <c r="F46" s="7" t="s">
        <v>37</v>
      </c>
      <c r="G46" s="7" t="s">
        <v>79</v>
      </c>
      <c r="H46" s="11" t="s">
        <v>270</v>
      </c>
    </row>
    <row r="47" spans="1:8" ht="28.5">
      <c r="A47" s="2">
        <v>44</v>
      </c>
      <c r="B47" s="3">
        <v>36719</v>
      </c>
      <c r="C47" s="7" t="s">
        <v>80</v>
      </c>
      <c r="D47" s="22"/>
      <c r="E47" s="7" t="s">
        <v>10</v>
      </c>
      <c r="F47" s="7" t="s">
        <v>37</v>
      </c>
      <c r="G47" s="7" t="s">
        <v>76</v>
      </c>
      <c r="H47" s="10" t="s">
        <v>85</v>
      </c>
    </row>
    <row r="48" spans="1:8" ht="28.5">
      <c r="A48" s="2">
        <v>45</v>
      </c>
      <c r="B48" s="5">
        <v>37440</v>
      </c>
      <c r="C48" s="8" t="s">
        <v>80</v>
      </c>
      <c r="D48" s="22"/>
      <c r="E48" s="8" t="s">
        <v>11</v>
      </c>
      <c r="F48" s="8" t="s">
        <v>10</v>
      </c>
      <c r="G48" s="8" t="s">
        <v>19</v>
      </c>
      <c r="H48" s="11" t="s">
        <v>255</v>
      </c>
    </row>
    <row r="49" spans="1:8" ht="28.5">
      <c r="A49" s="2">
        <v>46</v>
      </c>
      <c r="B49" s="5">
        <v>38505</v>
      </c>
      <c r="C49" s="8" t="s">
        <v>80</v>
      </c>
      <c r="D49" s="22"/>
      <c r="E49" s="8" t="s">
        <v>37</v>
      </c>
      <c r="F49" s="8" t="s">
        <v>117</v>
      </c>
      <c r="G49" s="8" t="s">
        <v>38</v>
      </c>
      <c r="H49" s="11" t="s">
        <v>316</v>
      </c>
    </row>
    <row r="50" spans="1:8" ht="28.5">
      <c r="A50" s="2">
        <v>47</v>
      </c>
      <c r="B50" s="3">
        <v>40733</v>
      </c>
      <c r="C50" s="7" t="s">
        <v>80</v>
      </c>
      <c r="D50" s="22"/>
      <c r="E50" s="7" t="s">
        <v>27</v>
      </c>
      <c r="F50" s="7" t="s">
        <v>18</v>
      </c>
      <c r="G50" s="7" t="s">
        <v>103</v>
      </c>
      <c r="H50" s="10" t="s">
        <v>131</v>
      </c>
    </row>
    <row r="51" spans="1:8" ht="28.5">
      <c r="A51" s="2">
        <v>48</v>
      </c>
      <c r="B51" s="3">
        <v>40795</v>
      </c>
      <c r="C51" s="7" t="s">
        <v>80</v>
      </c>
      <c r="D51" s="22"/>
      <c r="E51" s="7" t="s">
        <v>11</v>
      </c>
      <c r="F51" s="7" t="s">
        <v>46</v>
      </c>
      <c r="G51" s="7" t="s">
        <v>19</v>
      </c>
      <c r="H51" s="10" t="s">
        <v>132</v>
      </c>
    </row>
    <row r="52" spans="1:8" ht="28.5">
      <c r="A52" s="2">
        <v>49</v>
      </c>
      <c r="B52" s="5">
        <v>40838</v>
      </c>
      <c r="C52" s="8" t="s">
        <v>80</v>
      </c>
      <c r="D52" s="21"/>
      <c r="E52" s="8" t="s">
        <v>11</v>
      </c>
      <c r="F52" s="8" t="s">
        <v>59</v>
      </c>
      <c r="G52" s="8" t="s">
        <v>19</v>
      </c>
      <c r="H52" s="11" t="s">
        <v>349</v>
      </c>
    </row>
    <row r="53" spans="1:8" ht="28.5">
      <c r="A53" s="2">
        <v>50</v>
      </c>
      <c r="B53" s="5">
        <v>39568</v>
      </c>
      <c r="C53" s="8" t="s">
        <v>96</v>
      </c>
      <c r="D53" s="20">
        <f>COUNTIF($C$4:$C$245,C53)</f>
        <v>7</v>
      </c>
      <c r="E53" s="8" t="s">
        <v>27</v>
      </c>
      <c r="F53" s="8" t="s">
        <v>117</v>
      </c>
      <c r="G53" s="8" t="s">
        <v>103</v>
      </c>
      <c r="H53" s="11" t="s">
        <v>365</v>
      </c>
    </row>
    <row r="54" spans="1:8" ht="28.5">
      <c r="A54" s="2">
        <v>51</v>
      </c>
      <c r="B54" s="5">
        <v>39718</v>
      </c>
      <c r="C54" s="8" t="s">
        <v>96</v>
      </c>
      <c r="D54" s="22"/>
      <c r="E54" s="8" t="s">
        <v>17</v>
      </c>
      <c r="F54" s="8" t="s">
        <v>27</v>
      </c>
      <c r="G54" s="8" t="s">
        <v>97</v>
      </c>
      <c r="H54" s="11" t="s">
        <v>183</v>
      </c>
    </row>
    <row r="55" spans="1:8" ht="28.5">
      <c r="A55" s="2">
        <v>52</v>
      </c>
      <c r="B55" s="5">
        <v>40041</v>
      </c>
      <c r="C55" s="8" t="s">
        <v>96</v>
      </c>
      <c r="D55" s="22"/>
      <c r="E55" s="8" t="s">
        <v>125</v>
      </c>
      <c r="F55" s="8" t="s">
        <v>41</v>
      </c>
      <c r="G55" s="8" t="s">
        <v>128</v>
      </c>
      <c r="H55" s="11" t="s">
        <v>366</v>
      </c>
    </row>
    <row r="56" spans="1:8" ht="28.5">
      <c r="A56" s="2">
        <v>53</v>
      </c>
      <c r="B56" s="5">
        <v>41033</v>
      </c>
      <c r="C56" s="8" t="s">
        <v>96</v>
      </c>
      <c r="D56" s="22"/>
      <c r="E56" s="8" t="s">
        <v>17</v>
      </c>
      <c r="F56" s="8" t="s">
        <v>18</v>
      </c>
      <c r="G56" s="8" t="s">
        <v>97</v>
      </c>
      <c r="H56" s="11" t="s">
        <v>210</v>
      </c>
    </row>
    <row r="57" spans="1:8" ht="28.5">
      <c r="A57" s="2">
        <v>54</v>
      </c>
      <c r="B57" s="5">
        <v>41385</v>
      </c>
      <c r="C57" s="8" t="s">
        <v>96</v>
      </c>
      <c r="D57" s="22"/>
      <c r="E57" s="8" t="s">
        <v>46</v>
      </c>
      <c r="F57" s="8" t="s">
        <v>11</v>
      </c>
      <c r="G57" s="8" t="s">
        <v>135</v>
      </c>
      <c r="H57" s="11" t="s">
        <v>359</v>
      </c>
    </row>
    <row r="58" spans="1:8" ht="28.5">
      <c r="A58" s="2">
        <v>55</v>
      </c>
      <c r="B58" s="5">
        <v>44133</v>
      </c>
      <c r="C58" s="8" t="s">
        <v>96</v>
      </c>
      <c r="D58" s="22"/>
      <c r="E58" s="8" t="s">
        <v>59</v>
      </c>
      <c r="F58" s="8" t="s">
        <v>11</v>
      </c>
      <c r="G58" s="8" t="s">
        <v>60</v>
      </c>
      <c r="H58" s="11" t="s">
        <v>193</v>
      </c>
    </row>
    <row r="59" spans="1:8" ht="28.5">
      <c r="A59" s="2">
        <v>56</v>
      </c>
      <c r="B59" s="5">
        <v>44792</v>
      </c>
      <c r="C59" s="8" t="s">
        <v>96</v>
      </c>
      <c r="D59" s="21"/>
      <c r="E59" s="8" t="s">
        <v>125</v>
      </c>
      <c r="F59" s="8" t="s">
        <v>41</v>
      </c>
      <c r="G59" s="8" t="s">
        <v>149</v>
      </c>
      <c r="H59" s="11" t="s">
        <v>215</v>
      </c>
    </row>
    <row r="60" spans="1:8" ht="28.5">
      <c r="A60" s="2">
        <v>57</v>
      </c>
      <c r="B60" s="5">
        <v>37446</v>
      </c>
      <c r="C60" s="8" t="s">
        <v>130</v>
      </c>
      <c r="D60" s="20">
        <f>COUNTIF($C$4:$C$245,C60)</f>
        <v>7</v>
      </c>
      <c r="E60" s="8" t="s">
        <v>46</v>
      </c>
      <c r="F60" s="8" t="s">
        <v>11</v>
      </c>
      <c r="G60" s="8" t="s">
        <v>79</v>
      </c>
      <c r="H60" s="11" t="s">
        <v>222</v>
      </c>
    </row>
    <row r="61" spans="1:8" ht="28.5">
      <c r="A61" s="2">
        <v>58</v>
      </c>
      <c r="B61" s="5">
        <v>38109</v>
      </c>
      <c r="C61" s="8" t="s">
        <v>130</v>
      </c>
      <c r="D61" s="22"/>
      <c r="E61" s="8" t="s">
        <v>11</v>
      </c>
      <c r="F61" s="8" t="s">
        <v>46</v>
      </c>
      <c r="G61" s="8" t="s">
        <v>19</v>
      </c>
      <c r="H61" s="11" t="s">
        <v>355</v>
      </c>
    </row>
    <row r="62" spans="1:8" ht="28.5">
      <c r="A62" s="2">
        <v>59</v>
      </c>
      <c r="B62" s="5">
        <v>39229</v>
      </c>
      <c r="C62" s="8" t="s">
        <v>130</v>
      </c>
      <c r="D62" s="22"/>
      <c r="E62" s="8" t="s">
        <v>11</v>
      </c>
      <c r="F62" s="8" t="s">
        <v>18</v>
      </c>
      <c r="G62" s="8" t="s">
        <v>19</v>
      </c>
      <c r="H62" s="11" t="s">
        <v>345</v>
      </c>
    </row>
    <row r="63" spans="1:8" ht="28.5">
      <c r="A63" s="2">
        <v>60</v>
      </c>
      <c r="B63" s="5">
        <v>39313</v>
      </c>
      <c r="C63" s="8" t="s">
        <v>130</v>
      </c>
      <c r="D63" s="22"/>
      <c r="E63" s="8" t="s">
        <v>11</v>
      </c>
      <c r="F63" s="8" t="s">
        <v>32</v>
      </c>
      <c r="G63" s="8" t="s">
        <v>19</v>
      </c>
      <c r="H63" s="11" t="s">
        <v>319</v>
      </c>
    </row>
    <row r="64" spans="1:8" ht="28.5">
      <c r="A64" s="2">
        <v>61</v>
      </c>
      <c r="B64" s="5">
        <v>41737</v>
      </c>
      <c r="C64" s="8" t="s">
        <v>130</v>
      </c>
      <c r="D64" s="22"/>
      <c r="E64" s="8" t="s">
        <v>10</v>
      </c>
      <c r="F64" s="8" t="s">
        <v>32</v>
      </c>
      <c r="G64" s="8" t="s">
        <v>76</v>
      </c>
      <c r="H64" s="11" t="s">
        <v>230</v>
      </c>
    </row>
    <row r="65" spans="1:8" ht="28.5">
      <c r="A65" s="2">
        <v>62</v>
      </c>
      <c r="B65" s="3">
        <v>43281</v>
      </c>
      <c r="C65" s="7" t="s">
        <v>130</v>
      </c>
      <c r="D65" s="22"/>
      <c r="E65" s="7" t="s">
        <v>32</v>
      </c>
      <c r="F65" s="7" t="s">
        <v>37</v>
      </c>
      <c r="G65" s="7" t="s">
        <v>34</v>
      </c>
      <c r="H65" s="11" t="s">
        <v>300</v>
      </c>
    </row>
    <row r="66" spans="1:8" ht="28.5">
      <c r="A66" s="2">
        <v>63</v>
      </c>
      <c r="B66" s="3">
        <v>43630</v>
      </c>
      <c r="C66" s="7" t="s">
        <v>130</v>
      </c>
      <c r="D66" s="21"/>
      <c r="E66" s="7" t="s">
        <v>41</v>
      </c>
      <c r="F66" s="7" t="s">
        <v>10</v>
      </c>
      <c r="G66" s="7" t="s">
        <v>152</v>
      </c>
      <c r="H66" s="10" t="s">
        <v>153</v>
      </c>
    </row>
    <row r="67" spans="1:8" ht="28.5">
      <c r="A67" s="2">
        <v>64</v>
      </c>
      <c r="B67" s="3">
        <v>37443</v>
      </c>
      <c r="C67" s="7" t="s">
        <v>95</v>
      </c>
      <c r="D67" s="20">
        <f>COUNTIF($C$4:$C$245,C67)</f>
        <v>7</v>
      </c>
      <c r="E67" s="7" t="s">
        <v>27</v>
      </c>
      <c r="F67" s="7" t="s">
        <v>28</v>
      </c>
      <c r="G67" s="7" t="s">
        <v>97</v>
      </c>
      <c r="H67" s="10" t="s">
        <v>98</v>
      </c>
    </row>
    <row r="68" spans="1:8" ht="28.5">
      <c r="A68" s="2">
        <v>65</v>
      </c>
      <c r="B68" s="5">
        <v>38843</v>
      </c>
      <c r="C68" s="8" t="s">
        <v>95</v>
      </c>
      <c r="D68" s="22"/>
      <c r="E68" s="8" t="s">
        <v>27</v>
      </c>
      <c r="F68" s="8" t="s">
        <v>117</v>
      </c>
      <c r="G68" s="8" t="s">
        <v>120</v>
      </c>
      <c r="H68" s="11" t="s">
        <v>343</v>
      </c>
    </row>
    <row r="69" spans="1:8" ht="28.5">
      <c r="A69" s="2">
        <v>66</v>
      </c>
      <c r="B69" s="5">
        <v>39201</v>
      </c>
      <c r="C69" s="8" t="s">
        <v>95</v>
      </c>
      <c r="D69" s="22"/>
      <c r="E69" s="8" t="s">
        <v>27</v>
      </c>
      <c r="F69" s="8" t="s">
        <v>41</v>
      </c>
      <c r="G69" s="8" t="s">
        <v>206</v>
      </c>
      <c r="H69" s="11" t="s">
        <v>207</v>
      </c>
    </row>
    <row r="70" spans="1:8" ht="28.5">
      <c r="A70" s="2">
        <v>67</v>
      </c>
      <c r="B70" s="3">
        <v>40425</v>
      </c>
      <c r="C70" s="7" t="s">
        <v>95</v>
      </c>
      <c r="D70" s="22"/>
      <c r="E70" s="7" t="s">
        <v>125</v>
      </c>
      <c r="F70" s="7" t="s">
        <v>27</v>
      </c>
      <c r="G70" s="7" t="s">
        <v>128</v>
      </c>
      <c r="H70" s="11" t="s">
        <v>293</v>
      </c>
    </row>
    <row r="71" spans="1:8" ht="28.5">
      <c r="A71" s="2">
        <v>68</v>
      </c>
      <c r="B71" s="5">
        <v>41455</v>
      </c>
      <c r="C71" s="8" t="s">
        <v>95</v>
      </c>
      <c r="D71" s="22"/>
      <c r="E71" s="8" t="s">
        <v>59</v>
      </c>
      <c r="F71" s="8" t="s">
        <v>10</v>
      </c>
      <c r="G71" s="8" t="s">
        <v>60</v>
      </c>
      <c r="H71" s="11" t="s">
        <v>373</v>
      </c>
    </row>
    <row r="72" spans="1:8" ht="28.5">
      <c r="A72" s="2">
        <v>69</v>
      </c>
      <c r="B72" s="3">
        <v>43244</v>
      </c>
      <c r="C72" s="7" t="s">
        <v>95</v>
      </c>
      <c r="D72" s="22"/>
      <c r="E72" s="7" t="s">
        <v>59</v>
      </c>
      <c r="F72" s="7" t="s">
        <v>10</v>
      </c>
      <c r="G72" s="7" t="s">
        <v>60</v>
      </c>
      <c r="H72" s="10" t="s">
        <v>146</v>
      </c>
    </row>
    <row r="73" spans="1:8" ht="28.5">
      <c r="A73" s="2">
        <v>70</v>
      </c>
      <c r="B73" s="3">
        <v>43362</v>
      </c>
      <c r="C73" s="7" t="s">
        <v>95</v>
      </c>
      <c r="D73" s="21"/>
      <c r="E73" s="7" t="s">
        <v>11</v>
      </c>
      <c r="F73" s="7" t="s">
        <v>59</v>
      </c>
      <c r="G73" s="7" t="s">
        <v>19</v>
      </c>
      <c r="H73" s="11" t="s">
        <v>301</v>
      </c>
    </row>
    <row r="74" spans="1:8" ht="28.5">
      <c r="A74" s="2">
        <v>71</v>
      </c>
      <c r="B74" s="5">
        <v>34070</v>
      </c>
      <c r="C74" s="8" t="s">
        <v>43</v>
      </c>
      <c r="D74" s="20">
        <f>COUNTIF($C$4:$C$245,C74)</f>
        <v>6</v>
      </c>
      <c r="E74" s="8" t="s">
        <v>27</v>
      </c>
      <c r="F74" s="8" t="s">
        <v>24</v>
      </c>
      <c r="G74" s="8" t="s">
        <v>29</v>
      </c>
      <c r="H74" s="11" t="s">
        <v>219</v>
      </c>
    </row>
    <row r="75" spans="1:8" ht="28.5">
      <c r="A75" s="2">
        <v>72</v>
      </c>
      <c r="B75" s="5">
        <v>34200</v>
      </c>
      <c r="C75" s="8" t="s">
        <v>43</v>
      </c>
      <c r="D75" s="22"/>
      <c r="E75" s="8" t="s">
        <v>27</v>
      </c>
      <c r="F75" s="8" t="s">
        <v>28</v>
      </c>
      <c r="G75" s="8" t="s">
        <v>29</v>
      </c>
      <c r="H75" s="11" t="s">
        <v>306</v>
      </c>
    </row>
    <row r="76" spans="1:8" ht="28.5">
      <c r="A76" s="2">
        <v>73</v>
      </c>
      <c r="B76" s="5">
        <v>34458</v>
      </c>
      <c r="C76" s="8" t="s">
        <v>43</v>
      </c>
      <c r="D76" s="22"/>
      <c r="E76" s="8" t="s">
        <v>27</v>
      </c>
      <c r="F76" s="8" t="s">
        <v>17</v>
      </c>
      <c r="G76" s="8" t="s">
        <v>29</v>
      </c>
      <c r="H76" s="11" t="s">
        <v>333</v>
      </c>
    </row>
    <row r="77" spans="1:8" ht="28.5">
      <c r="A77" s="2">
        <v>74</v>
      </c>
      <c r="B77" s="3">
        <v>34555</v>
      </c>
      <c r="C77" s="7" t="s">
        <v>43</v>
      </c>
      <c r="D77" s="22"/>
      <c r="E77" s="7" t="s">
        <v>17</v>
      </c>
      <c r="F77" s="7" t="s">
        <v>18</v>
      </c>
      <c r="G77" s="7" t="s">
        <v>50</v>
      </c>
      <c r="H77" s="10" t="s">
        <v>51</v>
      </c>
    </row>
    <row r="78" spans="1:8" ht="28.5">
      <c r="A78" s="2">
        <v>75</v>
      </c>
      <c r="B78" s="5">
        <v>38142</v>
      </c>
      <c r="C78" s="8" t="s">
        <v>43</v>
      </c>
      <c r="D78" s="22"/>
      <c r="E78" s="8" t="s">
        <v>41</v>
      </c>
      <c r="F78" s="8" t="s">
        <v>28</v>
      </c>
      <c r="G78" s="8" t="s">
        <v>73</v>
      </c>
      <c r="H78" s="11" t="s">
        <v>223</v>
      </c>
    </row>
    <row r="79" spans="1:8" ht="28.5">
      <c r="A79" s="2">
        <v>76</v>
      </c>
      <c r="B79" s="5">
        <v>38822</v>
      </c>
      <c r="C79" s="8" t="s">
        <v>43</v>
      </c>
      <c r="D79" s="21"/>
      <c r="E79" s="8" t="s">
        <v>27</v>
      </c>
      <c r="F79" s="8" t="s">
        <v>41</v>
      </c>
      <c r="G79" s="8" t="s">
        <v>120</v>
      </c>
      <c r="H79" s="11" t="s">
        <v>364</v>
      </c>
    </row>
    <row r="80" spans="1:8" ht="28.5">
      <c r="A80" s="2">
        <v>77</v>
      </c>
      <c r="B80" s="5">
        <v>38115</v>
      </c>
      <c r="C80" s="8" t="s">
        <v>108</v>
      </c>
      <c r="D80" s="20">
        <f>COUNTIF($C$4:$C$245,C80)</f>
        <v>6</v>
      </c>
      <c r="E80" s="8" t="s">
        <v>46</v>
      </c>
      <c r="F80" s="8" t="s">
        <v>11</v>
      </c>
      <c r="G80" s="8" t="s">
        <v>79</v>
      </c>
      <c r="H80" s="11" t="s">
        <v>314</v>
      </c>
    </row>
    <row r="81" spans="1:8" ht="28.5">
      <c r="A81" s="2">
        <v>78</v>
      </c>
      <c r="B81" s="5">
        <v>38517</v>
      </c>
      <c r="C81" s="8" t="s">
        <v>108</v>
      </c>
      <c r="D81" s="22"/>
      <c r="E81" s="8" t="s">
        <v>11</v>
      </c>
      <c r="F81" s="8" t="s">
        <v>125</v>
      </c>
      <c r="G81" s="8" t="s">
        <v>19</v>
      </c>
      <c r="H81" s="11" t="s">
        <v>239</v>
      </c>
    </row>
    <row r="82" spans="1:8" ht="28.5">
      <c r="A82" s="2">
        <v>79</v>
      </c>
      <c r="B82" s="3">
        <v>38583</v>
      </c>
      <c r="C82" s="7" t="s">
        <v>108</v>
      </c>
      <c r="D82" s="22"/>
      <c r="E82" s="7" t="s">
        <v>32</v>
      </c>
      <c r="F82" s="7" t="s">
        <v>37</v>
      </c>
      <c r="G82" s="7" t="s">
        <v>34</v>
      </c>
      <c r="H82" s="11" t="s">
        <v>284</v>
      </c>
    </row>
    <row r="83" spans="1:8" ht="28.5">
      <c r="A83" s="2">
        <v>80</v>
      </c>
      <c r="B83" s="3">
        <v>38595</v>
      </c>
      <c r="C83" s="7" t="s">
        <v>108</v>
      </c>
      <c r="D83" s="22"/>
      <c r="E83" s="7" t="s">
        <v>11</v>
      </c>
      <c r="F83" s="7" t="s">
        <v>32</v>
      </c>
      <c r="G83" s="7" t="s">
        <v>84</v>
      </c>
      <c r="H83" s="10" t="s">
        <v>114</v>
      </c>
    </row>
    <row r="84" spans="1:8" ht="28.5">
      <c r="A84" s="2">
        <v>81</v>
      </c>
      <c r="B84" s="5">
        <v>42880</v>
      </c>
      <c r="C84" s="8" t="s">
        <v>108</v>
      </c>
      <c r="D84" s="22"/>
      <c r="E84" s="8" t="s">
        <v>117</v>
      </c>
      <c r="F84" s="8" t="s">
        <v>41</v>
      </c>
      <c r="G84" s="8" t="s">
        <v>142</v>
      </c>
      <c r="H84" s="11" t="s">
        <v>212</v>
      </c>
    </row>
    <row r="85" spans="1:8" ht="28.5">
      <c r="A85" s="2">
        <v>82</v>
      </c>
      <c r="B85" s="5">
        <v>42889</v>
      </c>
      <c r="C85" s="8" t="s">
        <v>108</v>
      </c>
      <c r="D85" s="21"/>
      <c r="E85" s="8" t="s">
        <v>11</v>
      </c>
      <c r="F85" s="8" t="s">
        <v>18</v>
      </c>
      <c r="G85" s="8" t="s">
        <v>19</v>
      </c>
      <c r="H85" s="11" t="s">
        <v>369</v>
      </c>
    </row>
    <row r="86" spans="1:8" ht="28.5">
      <c r="A86" s="2">
        <v>83</v>
      </c>
      <c r="B86" s="5">
        <v>37084</v>
      </c>
      <c r="C86" s="8" t="s">
        <v>91</v>
      </c>
      <c r="D86" s="20">
        <f>COUNTIF($C$4:$C$245,C86)</f>
        <v>6</v>
      </c>
      <c r="E86" s="8" t="s">
        <v>11</v>
      </c>
      <c r="F86" s="8" t="s">
        <v>32</v>
      </c>
      <c r="G86" s="8" t="s">
        <v>19</v>
      </c>
      <c r="H86" s="11" t="s">
        <v>221</v>
      </c>
    </row>
    <row r="87" spans="1:8" ht="28.5">
      <c r="A87" s="2">
        <v>84</v>
      </c>
      <c r="B87" s="5">
        <v>38811</v>
      </c>
      <c r="C87" s="8" t="s">
        <v>91</v>
      </c>
      <c r="D87" s="22"/>
      <c r="E87" s="8" t="s">
        <v>32</v>
      </c>
      <c r="F87" s="8" t="s">
        <v>11</v>
      </c>
      <c r="G87" s="8" t="s">
        <v>34</v>
      </c>
      <c r="H87" s="11" t="s">
        <v>179</v>
      </c>
    </row>
    <row r="88" spans="1:8" ht="28.5">
      <c r="A88" s="2">
        <v>85</v>
      </c>
      <c r="B88" s="5">
        <v>39544</v>
      </c>
      <c r="C88" s="8" t="s">
        <v>91</v>
      </c>
      <c r="D88" s="22"/>
      <c r="E88" s="8" t="s">
        <v>11</v>
      </c>
      <c r="F88" s="8" t="s">
        <v>37</v>
      </c>
      <c r="G88" s="8" t="s">
        <v>19</v>
      </c>
      <c r="H88" s="11" t="s">
        <v>346</v>
      </c>
    </row>
    <row r="89" spans="1:8" ht="28.5">
      <c r="A89" s="2">
        <v>86</v>
      </c>
      <c r="B89" s="3">
        <v>39646</v>
      </c>
      <c r="C89" s="7" t="s">
        <v>91</v>
      </c>
      <c r="D89" s="22"/>
      <c r="E89" s="7" t="s">
        <v>59</v>
      </c>
      <c r="F89" s="7" t="s">
        <v>46</v>
      </c>
      <c r="G89" s="7" t="s">
        <v>60</v>
      </c>
      <c r="H89" s="14" t="s">
        <v>127</v>
      </c>
    </row>
    <row r="90" spans="1:8" ht="28.5">
      <c r="A90" s="2">
        <v>87</v>
      </c>
      <c r="B90" s="5">
        <v>39708</v>
      </c>
      <c r="C90" s="8" t="s">
        <v>91</v>
      </c>
      <c r="D90" s="22"/>
      <c r="E90" s="8" t="s">
        <v>59</v>
      </c>
      <c r="F90" s="8" t="s">
        <v>11</v>
      </c>
      <c r="G90" s="8" t="s">
        <v>60</v>
      </c>
      <c r="H90" s="11" t="s">
        <v>208</v>
      </c>
    </row>
    <row r="91" spans="1:8" ht="28.5">
      <c r="A91" s="2">
        <v>88</v>
      </c>
      <c r="B91" s="5">
        <v>41852</v>
      </c>
      <c r="C91" s="8" t="s">
        <v>91</v>
      </c>
      <c r="D91" s="21"/>
      <c r="E91" s="8" t="s">
        <v>11</v>
      </c>
      <c r="F91" s="8" t="s">
        <v>46</v>
      </c>
      <c r="G91" s="8" t="s">
        <v>19</v>
      </c>
      <c r="H91" s="11" t="s">
        <v>360</v>
      </c>
    </row>
    <row r="92" spans="1:8" ht="28.5">
      <c r="A92" s="2">
        <v>89</v>
      </c>
      <c r="B92" s="3">
        <v>37894</v>
      </c>
      <c r="C92" s="7" t="s">
        <v>63</v>
      </c>
      <c r="D92" s="20">
        <f>COUNTIF($C$4:$C$245,C92)</f>
        <v>6</v>
      </c>
      <c r="E92" s="7" t="s">
        <v>46</v>
      </c>
      <c r="F92" s="7" t="s">
        <v>10</v>
      </c>
      <c r="G92" s="7" t="s">
        <v>79</v>
      </c>
      <c r="H92" s="11" t="s">
        <v>280</v>
      </c>
    </row>
    <row r="93" spans="1:8" ht="28.5">
      <c r="A93" s="2">
        <v>90</v>
      </c>
      <c r="B93" s="3">
        <v>38595</v>
      </c>
      <c r="C93" s="7" t="s">
        <v>63</v>
      </c>
      <c r="D93" s="22"/>
      <c r="E93" s="7" t="s">
        <v>37</v>
      </c>
      <c r="F93" s="7" t="s">
        <v>10</v>
      </c>
      <c r="G93" s="7" t="s">
        <v>38</v>
      </c>
      <c r="H93" s="11" t="s">
        <v>285</v>
      </c>
    </row>
    <row r="94" spans="1:8" ht="28.5">
      <c r="A94" s="2">
        <v>91</v>
      </c>
      <c r="B94" s="5">
        <v>38623</v>
      </c>
      <c r="C94" s="8" t="s">
        <v>63</v>
      </c>
      <c r="D94" s="22"/>
      <c r="E94" s="8" t="s">
        <v>46</v>
      </c>
      <c r="F94" s="8" t="s">
        <v>32</v>
      </c>
      <c r="G94" s="8" t="s">
        <v>79</v>
      </c>
      <c r="H94" s="11" t="s">
        <v>342</v>
      </c>
    </row>
    <row r="95" spans="1:8" ht="28.5">
      <c r="A95" s="2">
        <v>92</v>
      </c>
      <c r="B95" s="5">
        <v>38910</v>
      </c>
      <c r="C95" s="8" t="s">
        <v>63</v>
      </c>
      <c r="D95" s="22"/>
      <c r="E95" s="8" t="s">
        <v>37</v>
      </c>
      <c r="F95" s="8" t="s">
        <v>46</v>
      </c>
      <c r="G95" s="8" t="s">
        <v>38</v>
      </c>
      <c r="H95" s="11" t="s">
        <v>240</v>
      </c>
    </row>
    <row r="96" spans="1:8" ht="28.5">
      <c r="A96" s="2">
        <v>93</v>
      </c>
      <c r="B96" s="5">
        <v>39606</v>
      </c>
      <c r="C96" s="8" t="s">
        <v>63</v>
      </c>
      <c r="D96" s="22"/>
      <c r="E96" s="8" t="s">
        <v>10</v>
      </c>
      <c r="F96" s="8" t="s">
        <v>17</v>
      </c>
      <c r="G96" s="8" t="s">
        <v>76</v>
      </c>
      <c r="H96" s="11" t="s">
        <v>241</v>
      </c>
    </row>
    <row r="97" spans="1:8" ht="28.5">
      <c r="A97" s="2">
        <v>94</v>
      </c>
      <c r="B97" s="5">
        <v>40391</v>
      </c>
      <c r="C97" s="8" t="s">
        <v>63</v>
      </c>
      <c r="D97" s="21"/>
      <c r="E97" s="8" t="s">
        <v>37</v>
      </c>
      <c r="F97" s="8" t="s">
        <v>10</v>
      </c>
      <c r="G97" s="8" t="s">
        <v>38</v>
      </c>
      <c r="H97" s="11" t="s">
        <v>347</v>
      </c>
    </row>
    <row r="98" spans="1:8" ht="28.5">
      <c r="A98" s="2">
        <v>95</v>
      </c>
      <c r="B98" s="3">
        <v>36004</v>
      </c>
      <c r="C98" s="7" t="s">
        <v>9</v>
      </c>
      <c r="D98" s="20">
        <f>COUNTIF($C$4:$C$245,C98)</f>
        <v>5</v>
      </c>
      <c r="E98" s="7" t="s">
        <v>32</v>
      </c>
      <c r="F98" s="7" t="s">
        <v>11</v>
      </c>
      <c r="G98" s="7" t="s">
        <v>34</v>
      </c>
      <c r="H98" s="10" t="s">
        <v>70</v>
      </c>
    </row>
    <row r="99" spans="1:8" ht="28.5">
      <c r="A99" s="2">
        <v>96</v>
      </c>
      <c r="B99" s="5">
        <v>36424</v>
      </c>
      <c r="C99" s="8" t="s">
        <v>9</v>
      </c>
      <c r="D99" s="22"/>
      <c r="E99" s="8" t="s">
        <v>11</v>
      </c>
      <c r="F99" s="8" t="s">
        <v>37</v>
      </c>
      <c r="G99" s="8" t="s">
        <v>19</v>
      </c>
      <c r="H99" s="11" t="s">
        <v>171</v>
      </c>
    </row>
    <row r="100" spans="1:8" ht="28.5">
      <c r="A100" s="2">
        <v>97</v>
      </c>
      <c r="B100" s="3">
        <v>37082</v>
      </c>
      <c r="C100" s="7" t="s">
        <v>9</v>
      </c>
      <c r="D100" s="22"/>
      <c r="E100" s="7" t="s">
        <v>11</v>
      </c>
      <c r="F100" s="7" t="s">
        <v>32</v>
      </c>
      <c r="G100" s="7" t="s">
        <v>19</v>
      </c>
      <c r="H100" s="11" t="s">
        <v>273</v>
      </c>
    </row>
    <row r="101" spans="1:8" ht="28.5">
      <c r="A101" s="2">
        <v>98</v>
      </c>
      <c r="B101" s="3">
        <v>37747</v>
      </c>
      <c r="C101" s="7" t="s">
        <v>9</v>
      </c>
      <c r="D101" s="22"/>
      <c r="E101" s="7" t="s">
        <v>32</v>
      </c>
      <c r="F101" s="7" t="s">
        <v>11</v>
      </c>
      <c r="G101" s="7" t="s">
        <v>34</v>
      </c>
      <c r="H101" s="10" t="s">
        <v>101</v>
      </c>
    </row>
    <row r="102" spans="1:8" ht="28.5">
      <c r="A102" s="2">
        <v>99</v>
      </c>
      <c r="B102" s="3">
        <v>38125</v>
      </c>
      <c r="C102" s="7" t="s">
        <v>9</v>
      </c>
      <c r="D102" s="21"/>
      <c r="E102" s="7" t="s">
        <v>46</v>
      </c>
      <c r="F102" s="7" t="s">
        <v>10</v>
      </c>
      <c r="G102" s="7" t="s">
        <v>79</v>
      </c>
      <c r="H102" s="10" t="s">
        <v>112</v>
      </c>
    </row>
    <row r="103" spans="1:8" ht="28.5">
      <c r="A103" s="2">
        <v>100</v>
      </c>
      <c r="B103" s="3">
        <v>36394</v>
      </c>
      <c r="C103" s="7" t="s">
        <v>75</v>
      </c>
      <c r="D103" s="20">
        <f>COUNTIF($C$4:$C$245,C103)</f>
        <v>5</v>
      </c>
      <c r="E103" s="7" t="s">
        <v>10</v>
      </c>
      <c r="F103" s="7" t="s">
        <v>46</v>
      </c>
      <c r="G103" s="7" t="s">
        <v>76</v>
      </c>
      <c r="H103" s="11" t="s">
        <v>267</v>
      </c>
    </row>
    <row r="104" spans="1:8" ht="28.5">
      <c r="A104" s="2">
        <v>101</v>
      </c>
      <c r="B104" s="5">
        <v>37079</v>
      </c>
      <c r="C104" s="8" t="s">
        <v>75</v>
      </c>
      <c r="D104" s="22"/>
      <c r="E104" s="8" t="s">
        <v>46</v>
      </c>
      <c r="F104" s="8" t="s">
        <v>37</v>
      </c>
      <c r="G104" s="8" t="s">
        <v>79</v>
      </c>
      <c r="H104" s="11" t="s">
        <v>173</v>
      </c>
    </row>
    <row r="105" spans="1:8" ht="28.5">
      <c r="A105" s="2">
        <v>102</v>
      </c>
      <c r="B105" s="3">
        <v>37498</v>
      </c>
      <c r="C105" s="7" t="s">
        <v>75</v>
      </c>
      <c r="D105" s="22"/>
      <c r="E105" s="7" t="s">
        <v>10</v>
      </c>
      <c r="F105" s="7" t="s">
        <v>46</v>
      </c>
      <c r="G105" s="7" t="s">
        <v>76</v>
      </c>
      <c r="H105" s="10" t="s">
        <v>100</v>
      </c>
    </row>
    <row r="106" spans="1:8" ht="28.5">
      <c r="A106" s="2">
        <v>103</v>
      </c>
      <c r="B106" s="5">
        <v>37772</v>
      </c>
      <c r="C106" s="8" t="s">
        <v>75</v>
      </c>
      <c r="D106" s="22"/>
      <c r="E106" s="8" t="s">
        <v>11</v>
      </c>
      <c r="F106" s="8" t="s">
        <v>37</v>
      </c>
      <c r="G106" s="8" t="s">
        <v>19</v>
      </c>
      <c r="H106" s="11" t="s">
        <v>340</v>
      </c>
    </row>
    <row r="107" spans="1:8" ht="28.5">
      <c r="A107" s="2">
        <v>104</v>
      </c>
      <c r="B107" s="3">
        <v>41872</v>
      </c>
      <c r="C107" s="7" t="s">
        <v>75</v>
      </c>
      <c r="D107" s="21"/>
      <c r="E107" s="7" t="s">
        <v>32</v>
      </c>
      <c r="F107" s="7" t="s">
        <v>11</v>
      </c>
      <c r="G107" s="7" t="s">
        <v>34</v>
      </c>
      <c r="H107" s="11" t="s">
        <v>294</v>
      </c>
    </row>
    <row r="108" spans="1:8" ht="28.5">
      <c r="A108" s="2">
        <v>105</v>
      </c>
      <c r="B108" s="3">
        <v>37891</v>
      </c>
      <c r="C108" s="7" t="s">
        <v>86</v>
      </c>
      <c r="D108" s="20">
        <f>COUNTIF($C$4:$C$245,C108)</f>
        <v>5</v>
      </c>
      <c r="E108" s="7" t="s">
        <v>18</v>
      </c>
      <c r="F108" s="7" t="s">
        <v>24</v>
      </c>
      <c r="G108" s="7" t="s">
        <v>104</v>
      </c>
      <c r="H108" s="11" t="s">
        <v>278</v>
      </c>
    </row>
    <row r="109" spans="1:8" ht="28.5">
      <c r="A109" s="2">
        <v>106</v>
      </c>
      <c r="B109" s="5">
        <v>38544</v>
      </c>
      <c r="C109" s="8" t="s">
        <v>86</v>
      </c>
      <c r="D109" s="22"/>
      <c r="E109" s="8" t="s">
        <v>27</v>
      </c>
      <c r="F109" s="8" t="s">
        <v>41</v>
      </c>
      <c r="G109" s="8" t="s">
        <v>120</v>
      </c>
      <c r="H109" s="11" t="s">
        <v>317</v>
      </c>
    </row>
    <row r="110" spans="1:8" ht="28.5">
      <c r="A110" s="2">
        <v>107</v>
      </c>
      <c r="B110" s="5">
        <v>39929</v>
      </c>
      <c r="C110" s="8" t="s">
        <v>86</v>
      </c>
      <c r="D110" s="22"/>
      <c r="E110" s="8" t="s">
        <v>18</v>
      </c>
      <c r="F110" s="8" t="s">
        <v>17</v>
      </c>
      <c r="G110" s="8" t="s">
        <v>227</v>
      </c>
      <c r="H110" s="11" t="s">
        <v>376</v>
      </c>
    </row>
    <row r="111" spans="1:8" ht="28.5">
      <c r="A111" s="2">
        <v>108</v>
      </c>
      <c r="B111" s="5">
        <v>41039</v>
      </c>
      <c r="C111" s="8" t="s">
        <v>86</v>
      </c>
      <c r="D111" s="22"/>
      <c r="E111" s="8" t="s">
        <v>18</v>
      </c>
      <c r="F111" s="8" t="s">
        <v>117</v>
      </c>
      <c r="G111" s="8" t="s">
        <v>245</v>
      </c>
      <c r="H111" s="11" t="s">
        <v>367</v>
      </c>
    </row>
    <row r="112" spans="1:8" ht="28.5">
      <c r="A112" s="2">
        <v>109</v>
      </c>
      <c r="B112" s="5">
        <v>41057</v>
      </c>
      <c r="C112" s="8" t="s">
        <v>86</v>
      </c>
      <c r="D112" s="21"/>
      <c r="E112" s="8" t="s">
        <v>46</v>
      </c>
      <c r="F112" s="8" t="s">
        <v>41</v>
      </c>
      <c r="G112" s="8" t="s">
        <v>135</v>
      </c>
      <c r="H112" s="11" t="s">
        <v>188</v>
      </c>
    </row>
    <row r="113" spans="1:8" ht="28.5">
      <c r="A113" s="2">
        <v>110</v>
      </c>
      <c r="B113" s="5">
        <v>42959</v>
      </c>
      <c r="C113" s="8" t="s">
        <v>160</v>
      </c>
      <c r="D113" s="20">
        <f>COUNTIF($C$4:$C$245,C113)</f>
        <v>5</v>
      </c>
      <c r="E113" s="8" t="s">
        <v>59</v>
      </c>
      <c r="F113" s="8" t="s">
        <v>37</v>
      </c>
      <c r="G113" s="8" t="s">
        <v>60</v>
      </c>
      <c r="H113" s="11" t="s">
        <v>350</v>
      </c>
    </row>
    <row r="114" spans="1:8" ht="28.5">
      <c r="A114" s="2">
        <v>111</v>
      </c>
      <c r="B114" s="5">
        <v>43336</v>
      </c>
      <c r="C114" s="8" t="s">
        <v>160</v>
      </c>
      <c r="D114" s="22"/>
      <c r="E114" s="8" t="s">
        <v>17</v>
      </c>
      <c r="F114" s="8" t="s">
        <v>125</v>
      </c>
      <c r="G114" s="8" t="s">
        <v>97</v>
      </c>
      <c r="H114" s="11" t="s">
        <v>328</v>
      </c>
    </row>
    <row r="115" spans="1:8" ht="28.5">
      <c r="A115" s="2">
        <v>112</v>
      </c>
      <c r="B115" s="5">
        <v>43588</v>
      </c>
      <c r="C115" s="8" t="s">
        <v>160</v>
      </c>
      <c r="D115" s="22"/>
      <c r="E115" s="8" t="s">
        <v>117</v>
      </c>
      <c r="F115" s="8" t="s">
        <v>125</v>
      </c>
      <c r="G115" s="8" t="s">
        <v>142</v>
      </c>
      <c r="H115" s="11" t="s">
        <v>351</v>
      </c>
    </row>
    <row r="116" spans="1:8" ht="28.5">
      <c r="A116" s="2">
        <v>113</v>
      </c>
      <c r="B116" s="5">
        <v>44057</v>
      </c>
      <c r="C116" s="8" t="s">
        <v>160</v>
      </c>
      <c r="D116" s="22"/>
      <c r="E116" s="8" t="s">
        <v>11</v>
      </c>
      <c r="F116" s="8" t="s">
        <v>10</v>
      </c>
      <c r="G116" s="8" t="s">
        <v>19</v>
      </c>
      <c r="H116" s="11" t="s">
        <v>191</v>
      </c>
    </row>
    <row r="117" spans="1:8" ht="28.5">
      <c r="A117" s="2">
        <v>114</v>
      </c>
      <c r="B117" s="3">
        <v>44310</v>
      </c>
      <c r="C117" s="7" t="s">
        <v>160</v>
      </c>
      <c r="D117" s="21"/>
      <c r="E117" s="7" t="s">
        <v>11</v>
      </c>
      <c r="F117" s="7" t="s">
        <v>46</v>
      </c>
      <c r="G117" s="7" t="s">
        <v>19</v>
      </c>
      <c r="H117" s="10" t="s">
        <v>161</v>
      </c>
    </row>
    <row r="118" spans="1:8" ht="28.5">
      <c r="A118" s="2">
        <v>115</v>
      </c>
      <c r="B118" s="5">
        <v>38168</v>
      </c>
      <c r="C118" s="8" t="s">
        <v>141</v>
      </c>
      <c r="D118" s="20">
        <f>COUNTIF($C$4:$C$245,C118)</f>
        <v>5</v>
      </c>
      <c r="E118" s="8" t="s">
        <v>10</v>
      </c>
      <c r="F118" s="8" t="s">
        <v>46</v>
      </c>
      <c r="G118" s="8" t="s">
        <v>176</v>
      </c>
      <c r="H118" s="11" t="s">
        <v>177</v>
      </c>
    </row>
    <row r="119" spans="1:8" ht="28.5">
      <c r="A119" s="2">
        <v>116</v>
      </c>
      <c r="B119" s="5">
        <v>39310</v>
      </c>
      <c r="C119" s="8" t="s">
        <v>141</v>
      </c>
      <c r="D119" s="22"/>
      <c r="E119" s="8" t="s">
        <v>37</v>
      </c>
      <c r="F119" s="8" t="s">
        <v>10</v>
      </c>
      <c r="G119" s="8" t="s">
        <v>181</v>
      </c>
      <c r="H119" s="11" t="s">
        <v>182</v>
      </c>
    </row>
    <row r="120" spans="1:8" ht="28.5">
      <c r="A120" s="2">
        <v>117</v>
      </c>
      <c r="B120" s="5">
        <v>42186</v>
      </c>
      <c r="C120" s="8" t="s">
        <v>141</v>
      </c>
      <c r="D120" s="22"/>
      <c r="E120" s="8" t="s">
        <v>11</v>
      </c>
      <c r="F120" s="8" t="s">
        <v>46</v>
      </c>
      <c r="G120" s="8" t="s">
        <v>19</v>
      </c>
      <c r="H120" s="11" t="s">
        <v>368</v>
      </c>
    </row>
    <row r="121" spans="1:8" ht="28.5">
      <c r="A121" s="2">
        <v>118</v>
      </c>
      <c r="B121" s="3">
        <v>43245</v>
      </c>
      <c r="C121" s="7" t="s">
        <v>141</v>
      </c>
      <c r="D121" s="22"/>
      <c r="E121" s="7" t="s">
        <v>37</v>
      </c>
      <c r="F121" s="7" t="s">
        <v>11</v>
      </c>
      <c r="G121" s="7" t="s">
        <v>38</v>
      </c>
      <c r="H121" s="11" t="s">
        <v>299</v>
      </c>
    </row>
    <row r="122" spans="1:8" ht="28.5">
      <c r="A122" s="2">
        <v>119</v>
      </c>
      <c r="B122" s="3">
        <v>44135</v>
      </c>
      <c r="C122" s="7" t="s">
        <v>141</v>
      </c>
      <c r="D122" s="21"/>
      <c r="E122" s="7" t="s">
        <v>10</v>
      </c>
      <c r="F122" s="7" t="s">
        <v>46</v>
      </c>
      <c r="G122" s="7" t="s">
        <v>76</v>
      </c>
      <c r="H122" s="10" t="s">
        <v>159</v>
      </c>
    </row>
    <row r="123" spans="1:8" ht="28.5">
      <c r="A123" s="2">
        <v>120</v>
      </c>
      <c r="B123" s="5">
        <v>40328</v>
      </c>
      <c r="C123" s="8" t="s">
        <v>92</v>
      </c>
      <c r="D123" s="20">
        <f>COUNTIF($C$4:$C$245,C123)</f>
        <v>5</v>
      </c>
      <c r="E123" s="8" t="s">
        <v>27</v>
      </c>
      <c r="F123" s="8" t="s">
        <v>11</v>
      </c>
      <c r="G123" s="8" t="s">
        <v>103</v>
      </c>
      <c r="H123" s="11" t="s">
        <v>242</v>
      </c>
    </row>
    <row r="124" spans="1:8" ht="28.5">
      <c r="A124" s="2">
        <v>121</v>
      </c>
      <c r="B124" s="5">
        <v>40356</v>
      </c>
      <c r="C124" s="8" t="s">
        <v>92</v>
      </c>
      <c r="D124" s="22"/>
      <c r="E124" s="8" t="s">
        <v>32</v>
      </c>
      <c r="F124" s="8" t="s">
        <v>37</v>
      </c>
      <c r="G124" s="8" t="s">
        <v>34</v>
      </c>
      <c r="H124" s="11" t="s">
        <v>377</v>
      </c>
    </row>
    <row r="125" spans="1:8" ht="28.5">
      <c r="A125" s="2">
        <v>122</v>
      </c>
      <c r="B125" s="5">
        <v>40814</v>
      </c>
      <c r="C125" s="8" t="s">
        <v>92</v>
      </c>
      <c r="D125" s="22"/>
      <c r="E125" s="8" t="s">
        <v>32</v>
      </c>
      <c r="F125" s="8" t="s">
        <v>37</v>
      </c>
      <c r="G125" s="8" t="s">
        <v>34</v>
      </c>
      <c r="H125" s="11" t="s">
        <v>209</v>
      </c>
    </row>
    <row r="126" spans="1:8" ht="28.5">
      <c r="A126" s="2">
        <v>123</v>
      </c>
      <c r="B126" s="5">
        <v>42584</v>
      </c>
      <c r="C126" s="8" t="s">
        <v>92</v>
      </c>
      <c r="D126" s="22"/>
      <c r="E126" s="8" t="s">
        <v>32</v>
      </c>
      <c r="F126" s="8" t="s">
        <v>46</v>
      </c>
      <c r="G126" s="8" t="s">
        <v>34</v>
      </c>
      <c r="H126" s="11" t="s">
        <v>232</v>
      </c>
    </row>
    <row r="127" spans="1:8" ht="28.5">
      <c r="A127" s="2">
        <v>124</v>
      </c>
      <c r="B127" s="5">
        <v>44660</v>
      </c>
      <c r="C127" s="8" t="s">
        <v>92</v>
      </c>
      <c r="D127" s="21"/>
      <c r="E127" s="8" t="s">
        <v>41</v>
      </c>
      <c r="F127" s="8" t="s">
        <v>18</v>
      </c>
      <c r="G127" s="8" t="s">
        <v>152</v>
      </c>
      <c r="H127" s="11" t="s">
        <v>331</v>
      </c>
    </row>
    <row r="128" spans="1:8" ht="28.5">
      <c r="A128" s="2">
        <v>125</v>
      </c>
      <c r="B128" s="3">
        <v>33090</v>
      </c>
      <c r="C128" s="7" t="s">
        <v>14</v>
      </c>
      <c r="D128" s="20">
        <f>COUNTIF($C$4:$C$245,C128)</f>
        <v>4</v>
      </c>
      <c r="E128" s="7" t="s">
        <v>27</v>
      </c>
      <c r="F128" s="7" t="s">
        <v>28</v>
      </c>
      <c r="G128" s="7" t="s">
        <v>29</v>
      </c>
      <c r="H128" s="11" t="s">
        <v>259</v>
      </c>
    </row>
    <row r="129" spans="1:8" ht="28.5">
      <c r="A129" s="2">
        <v>126</v>
      </c>
      <c r="B129" s="5">
        <v>33701</v>
      </c>
      <c r="C129" s="8" t="s">
        <v>14</v>
      </c>
      <c r="D129" s="22"/>
      <c r="E129" s="8" t="s">
        <v>27</v>
      </c>
      <c r="F129" s="8" t="s">
        <v>18</v>
      </c>
      <c r="G129" s="8" t="s">
        <v>29</v>
      </c>
      <c r="H129" s="11" t="s">
        <v>164</v>
      </c>
    </row>
    <row r="130" spans="1:8" ht="28.5">
      <c r="A130" s="2">
        <v>127</v>
      </c>
      <c r="B130" s="3">
        <v>36303</v>
      </c>
      <c r="C130" s="7" t="s">
        <v>14</v>
      </c>
      <c r="D130" s="22"/>
      <c r="E130" s="7" t="s">
        <v>41</v>
      </c>
      <c r="F130" s="7" t="s">
        <v>27</v>
      </c>
      <c r="G130" s="7" t="s">
        <v>73</v>
      </c>
      <c r="H130" s="10" t="s">
        <v>74</v>
      </c>
    </row>
    <row r="131" spans="1:8" ht="28.5">
      <c r="A131" s="2">
        <v>128</v>
      </c>
      <c r="B131" s="3">
        <v>37898</v>
      </c>
      <c r="C131" s="7" t="s">
        <v>14</v>
      </c>
      <c r="D131" s="21"/>
      <c r="E131" s="7" t="s">
        <v>41</v>
      </c>
      <c r="F131" s="7" t="s">
        <v>27</v>
      </c>
      <c r="G131" s="7" t="s">
        <v>73</v>
      </c>
      <c r="H131" s="11" t="s">
        <v>282</v>
      </c>
    </row>
    <row r="132" spans="1:8" ht="28.5">
      <c r="A132" s="2">
        <v>129</v>
      </c>
      <c r="B132" s="3">
        <v>35248</v>
      </c>
      <c r="C132" s="7" t="s">
        <v>62</v>
      </c>
      <c r="D132" s="20">
        <f>COUNTIF($C$4:$C$245,C132)</f>
        <v>4</v>
      </c>
      <c r="E132" s="7" t="s">
        <v>46</v>
      </c>
      <c r="F132" s="7" t="s">
        <v>59</v>
      </c>
      <c r="G132" s="7" t="s">
        <v>64</v>
      </c>
      <c r="H132" s="10" t="s">
        <v>65</v>
      </c>
    </row>
    <row r="133" spans="1:8" ht="28.5">
      <c r="A133" s="2">
        <v>130</v>
      </c>
      <c r="B133" s="3">
        <v>37483</v>
      </c>
      <c r="C133" s="7" t="s">
        <v>62</v>
      </c>
      <c r="D133" s="22"/>
      <c r="E133" s="7" t="s">
        <v>11</v>
      </c>
      <c r="F133" s="7" t="s">
        <v>32</v>
      </c>
      <c r="G133" s="7" t="s">
        <v>19</v>
      </c>
      <c r="H133" s="11" t="s">
        <v>275</v>
      </c>
    </row>
    <row r="134" spans="1:8" ht="28.5">
      <c r="A134" s="2">
        <v>131</v>
      </c>
      <c r="B134" s="3">
        <v>38125</v>
      </c>
      <c r="C134" s="7" t="s">
        <v>62</v>
      </c>
      <c r="D134" s="22"/>
      <c r="E134" s="7" t="s">
        <v>32</v>
      </c>
      <c r="F134" s="7" t="s">
        <v>37</v>
      </c>
      <c r="G134" s="7" t="s">
        <v>34</v>
      </c>
      <c r="H134" s="10" t="s">
        <v>109</v>
      </c>
    </row>
    <row r="135" spans="1:8" ht="28.5">
      <c r="A135" s="2">
        <v>132</v>
      </c>
      <c r="B135" s="5">
        <v>38605</v>
      </c>
      <c r="C135" s="8" t="s">
        <v>62</v>
      </c>
      <c r="D135" s="21"/>
      <c r="E135" s="8" t="s">
        <v>11</v>
      </c>
      <c r="F135" s="8" t="s">
        <v>10</v>
      </c>
      <c r="G135" s="8" t="s">
        <v>19</v>
      </c>
      <c r="H135" s="11" t="s">
        <v>225</v>
      </c>
    </row>
    <row r="136" spans="1:8" ht="28.5">
      <c r="A136" s="2">
        <v>133</v>
      </c>
      <c r="B136" s="5">
        <v>34245</v>
      </c>
      <c r="C136" s="8" t="s">
        <v>69</v>
      </c>
      <c r="D136" s="20">
        <f>COUNTIF($C$4:$C$245,C136)</f>
        <v>4</v>
      </c>
      <c r="E136" s="8" t="s">
        <v>59</v>
      </c>
      <c r="F136" s="8" t="s">
        <v>32</v>
      </c>
      <c r="G136" s="8" t="s">
        <v>60</v>
      </c>
      <c r="H136" s="11" t="s">
        <v>166</v>
      </c>
    </row>
    <row r="137" spans="1:8" ht="28.5">
      <c r="A137" s="2">
        <v>134</v>
      </c>
      <c r="B137" s="5">
        <v>38471</v>
      </c>
      <c r="C137" s="8" t="s">
        <v>69</v>
      </c>
      <c r="D137" s="22"/>
      <c r="E137" s="8" t="s">
        <v>46</v>
      </c>
      <c r="F137" s="8" t="s">
        <v>11</v>
      </c>
      <c r="G137" s="8" t="s">
        <v>79</v>
      </c>
      <c r="H137" s="11" t="s">
        <v>379</v>
      </c>
    </row>
    <row r="138" spans="1:8" ht="28.5">
      <c r="A138" s="2">
        <v>135</v>
      </c>
      <c r="B138" s="5">
        <v>39581</v>
      </c>
      <c r="C138" s="8" t="s">
        <v>69</v>
      </c>
      <c r="D138" s="22"/>
      <c r="E138" s="8" t="s">
        <v>46</v>
      </c>
      <c r="F138" s="8" t="s">
        <v>37</v>
      </c>
      <c r="G138" s="8" t="s">
        <v>249</v>
      </c>
      <c r="H138" s="11" t="s">
        <v>250</v>
      </c>
    </row>
    <row r="139" spans="1:8" ht="28.5">
      <c r="A139" s="2">
        <v>136</v>
      </c>
      <c r="B139" s="5">
        <v>44785</v>
      </c>
      <c r="C139" s="8" t="s">
        <v>69</v>
      </c>
      <c r="D139" s="21"/>
      <c r="E139" s="8" t="s">
        <v>125</v>
      </c>
      <c r="F139" s="8" t="s">
        <v>27</v>
      </c>
      <c r="G139" s="8" t="s">
        <v>149</v>
      </c>
      <c r="H139" s="11" t="s">
        <v>378</v>
      </c>
    </row>
    <row r="140" spans="1:8" ht="28.5">
      <c r="A140" s="2">
        <v>137</v>
      </c>
      <c r="B140" s="5">
        <v>35249</v>
      </c>
      <c r="C140" s="8" t="s">
        <v>55</v>
      </c>
      <c r="D140" s="20">
        <f>COUNTIF($C$4:$C$245,C140)</f>
        <v>4</v>
      </c>
      <c r="E140" s="8" t="s">
        <v>32</v>
      </c>
      <c r="F140" s="8" t="s">
        <v>11</v>
      </c>
      <c r="G140" s="8" t="s">
        <v>34</v>
      </c>
      <c r="H140" s="11" t="s">
        <v>256</v>
      </c>
    </row>
    <row r="141" spans="1:8" ht="28.5">
      <c r="A141" s="2">
        <v>138</v>
      </c>
      <c r="B141" s="5">
        <v>38086</v>
      </c>
      <c r="C141" s="8" t="s">
        <v>55</v>
      </c>
      <c r="D141" s="22"/>
      <c r="E141" s="8" t="s">
        <v>46</v>
      </c>
      <c r="F141" s="8" t="s">
        <v>59</v>
      </c>
      <c r="G141" s="8" t="s">
        <v>79</v>
      </c>
      <c r="H141" s="11" t="s">
        <v>313</v>
      </c>
    </row>
    <row r="142" spans="1:8" ht="28.5">
      <c r="A142" s="2">
        <v>139</v>
      </c>
      <c r="B142" s="3">
        <v>40034</v>
      </c>
      <c r="C142" s="7" t="s">
        <v>55</v>
      </c>
      <c r="D142" s="22"/>
      <c r="E142" s="7" t="s">
        <v>59</v>
      </c>
      <c r="F142" s="7" t="s">
        <v>10</v>
      </c>
      <c r="G142" s="7" t="s">
        <v>60</v>
      </c>
      <c r="H142" s="11" t="s">
        <v>292</v>
      </c>
    </row>
    <row r="143" spans="1:8" ht="28.5">
      <c r="A143" s="2">
        <v>140</v>
      </c>
      <c r="B143" s="5">
        <v>44366</v>
      </c>
      <c r="C143" s="8" t="s">
        <v>55</v>
      </c>
      <c r="D143" s="21"/>
      <c r="E143" s="8" t="s">
        <v>37</v>
      </c>
      <c r="F143" s="8" t="s">
        <v>11</v>
      </c>
      <c r="G143" s="8" t="s">
        <v>38</v>
      </c>
      <c r="H143" s="11" t="s">
        <v>352</v>
      </c>
    </row>
    <row r="144" spans="1:8" ht="28.5">
      <c r="A144" s="2">
        <v>141</v>
      </c>
      <c r="B144" s="5">
        <v>39710</v>
      </c>
      <c r="C144" s="8" t="s">
        <v>99</v>
      </c>
      <c r="D144" s="20">
        <f>COUNTIF($C$4:$C$245,C144)</f>
        <v>4</v>
      </c>
      <c r="E144" s="8" t="s">
        <v>11</v>
      </c>
      <c r="F144" s="8" t="s">
        <v>37</v>
      </c>
      <c r="G144" s="8" t="s">
        <v>19</v>
      </c>
      <c r="H144" s="11" t="s">
        <v>229</v>
      </c>
    </row>
    <row r="145" spans="1:8" ht="28.5">
      <c r="A145" s="2">
        <v>142</v>
      </c>
      <c r="B145" s="5">
        <v>39928</v>
      </c>
      <c r="C145" s="8" t="s">
        <v>99</v>
      </c>
      <c r="D145" s="22"/>
      <c r="E145" s="8" t="s">
        <v>11</v>
      </c>
      <c r="F145" s="8" t="s">
        <v>10</v>
      </c>
      <c r="G145" s="8" t="s">
        <v>19</v>
      </c>
      <c r="H145" s="11" t="s">
        <v>321</v>
      </c>
    </row>
    <row r="146" spans="1:8" ht="28.5">
      <c r="A146" s="2">
        <v>143</v>
      </c>
      <c r="B146" s="5">
        <v>40057</v>
      </c>
      <c r="C146" s="8" t="s">
        <v>99</v>
      </c>
      <c r="D146" s="22"/>
      <c r="E146" s="8" t="s">
        <v>10</v>
      </c>
      <c r="F146" s="8" t="s">
        <v>46</v>
      </c>
      <c r="G146" s="8" t="s">
        <v>184</v>
      </c>
      <c r="H146" s="11" t="s">
        <v>323</v>
      </c>
    </row>
    <row r="147" spans="1:8" ht="28.5">
      <c r="A147" s="2">
        <v>144</v>
      </c>
      <c r="B147" s="3">
        <v>43378</v>
      </c>
      <c r="C147" s="7" t="s">
        <v>99</v>
      </c>
      <c r="D147" s="21"/>
      <c r="E147" s="7" t="s">
        <v>18</v>
      </c>
      <c r="F147" s="7" t="s">
        <v>117</v>
      </c>
      <c r="G147" s="7" t="s">
        <v>143</v>
      </c>
      <c r="H147" s="10" t="s">
        <v>148</v>
      </c>
    </row>
    <row r="148" spans="1:8" ht="28.5">
      <c r="A148" s="2">
        <v>145</v>
      </c>
      <c r="B148" s="5">
        <v>34608</v>
      </c>
      <c r="C148" s="8" t="s">
        <v>23</v>
      </c>
      <c r="D148" s="20">
        <f>COUNTIF($C$4:$C$245,C148)</f>
        <v>4</v>
      </c>
      <c r="E148" s="8" t="s">
        <v>24</v>
      </c>
      <c r="F148" s="8" t="s">
        <v>17</v>
      </c>
      <c r="G148" s="8" t="s">
        <v>87</v>
      </c>
      <c r="H148" s="11" t="s">
        <v>237</v>
      </c>
    </row>
    <row r="149" spans="1:8" ht="28.5">
      <c r="A149" s="2">
        <v>146</v>
      </c>
      <c r="B149" s="3">
        <v>37897</v>
      </c>
      <c r="C149" s="7" t="s">
        <v>23</v>
      </c>
      <c r="D149" s="22"/>
      <c r="E149" s="7" t="s">
        <v>18</v>
      </c>
      <c r="F149" s="7" t="s">
        <v>24</v>
      </c>
      <c r="G149" s="7" t="s">
        <v>104</v>
      </c>
      <c r="H149" s="11" t="s">
        <v>281</v>
      </c>
    </row>
    <row r="150" spans="1:8" ht="28.5">
      <c r="A150" s="2">
        <v>147</v>
      </c>
      <c r="B150" s="5">
        <v>38934</v>
      </c>
      <c r="C150" s="8" t="s">
        <v>23</v>
      </c>
      <c r="D150" s="22"/>
      <c r="E150" s="8" t="s">
        <v>125</v>
      </c>
      <c r="F150" s="8" t="s">
        <v>18</v>
      </c>
      <c r="G150" s="8" t="s">
        <v>205</v>
      </c>
      <c r="H150" s="11" t="s">
        <v>344</v>
      </c>
    </row>
    <row r="151" spans="1:8" ht="28.5">
      <c r="A151" s="2">
        <v>148</v>
      </c>
      <c r="B151" s="5">
        <v>39327</v>
      </c>
      <c r="C151" s="8" t="s">
        <v>23</v>
      </c>
      <c r="D151" s="21"/>
      <c r="E151" s="8" t="s">
        <v>41</v>
      </c>
      <c r="F151" s="8" t="s">
        <v>18</v>
      </c>
      <c r="G151" s="8" t="s">
        <v>73</v>
      </c>
      <c r="H151" s="11" t="s">
        <v>372</v>
      </c>
    </row>
    <row r="152" spans="1:8" ht="28.5">
      <c r="A152" s="2">
        <v>149</v>
      </c>
      <c r="B152" s="3">
        <v>34511</v>
      </c>
      <c r="C152" s="7" t="s">
        <v>48</v>
      </c>
      <c r="D152" s="20">
        <f>COUNTIF($C$4:$C$245,C152)</f>
        <v>4</v>
      </c>
      <c r="E152" s="7" t="s">
        <v>17</v>
      </c>
      <c r="F152" s="7" t="s">
        <v>18</v>
      </c>
      <c r="G152" s="7" t="s">
        <v>19</v>
      </c>
      <c r="H152" s="11" t="s">
        <v>263</v>
      </c>
    </row>
    <row r="153" spans="1:8" ht="28.5">
      <c r="A153" s="2">
        <v>150</v>
      </c>
      <c r="B153" s="5">
        <v>35165</v>
      </c>
      <c r="C153" s="8" t="s">
        <v>48</v>
      </c>
      <c r="D153" s="22"/>
      <c r="E153" s="8" t="s">
        <v>27</v>
      </c>
      <c r="F153" s="8" t="s">
        <v>17</v>
      </c>
      <c r="G153" s="8" t="s">
        <v>29</v>
      </c>
      <c r="H153" s="11" t="s">
        <v>220</v>
      </c>
    </row>
    <row r="154" spans="1:8" ht="28.5">
      <c r="A154" s="2">
        <v>151</v>
      </c>
      <c r="B154" s="5">
        <v>35182</v>
      </c>
      <c r="C154" s="8" t="s">
        <v>48</v>
      </c>
      <c r="D154" s="22"/>
      <c r="E154" s="8" t="s">
        <v>27</v>
      </c>
      <c r="F154" s="8" t="s">
        <v>24</v>
      </c>
      <c r="G154" s="8" t="s">
        <v>29</v>
      </c>
      <c r="H154" s="11" t="s">
        <v>167</v>
      </c>
    </row>
    <row r="155" spans="1:8" ht="28.5">
      <c r="A155" s="2">
        <v>152</v>
      </c>
      <c r="B155" s="3">
        <v>35217</v>
      </c>
      <c r="C155" s="7" t="s">
        <v>48</v>
      </c>
      <c r="D155" s="21"/>
      <c r="E155" s="7" t="s">
        <v>27</v>
      </c>
      <c r="F155" s="7" t="s">
        <v>28</v>
      </c>
      <c r="G155" s="7" t="s">
        <v>29</v>
      </c>
      <c r="H155" s="11" t="s">
        <v>266</v>
      </c>
    </row>
    <row r="156" spans="1:8" ht="28.5">
      <c r="A156" s="2">
        <v>153</v>
      </c>
      <c r="B156" s="5">
        <v>40074</v>
      </c>
      <c r="C156" s="8" t="s">
        <v>111</v>
      </c>
      <c r="D156" s="20">
        <f>COUNTIF($C$4:$C$245,C156)</f>
        <v>4</v>
      </c>
      <c r="E156" s="8" t="s">
        <v>32</v>
      </c>
      <c r="F156" s="8" t="s">
        <v>11</v>
      </c>
      <c r="G156" s="8" t="s">
        <v>34</v>
      </c>
      <c r="H156" s="11" t="s">
        <v>185</v>
      </c>
    </row>
    <row r="157" spans="1:8" ht="28.5">
      <c r="A157" s="2">
        <v>154</v>
      </c>
      <c r="B157" s="5">
        <v>40779</v>
      </c>
      <c r="C157" s="8" t="s">
        <v>111</v>
      </c>
      <c r="D157" s="22"/>
      <c r="E157" s="8" t="s">
        <v>11</v>
      </c>
      <c r="F157" s="8" t="s">
        <v>37</v>
      </c>
      <c r="G157" s="8" t="s">
        <v>19</v>
      </c>
      <c r="H157" s="11" t="s">
        <v>244</v>
      </c>
    </row>
    <row r="158" spans="1:8" ht="28.5">
      <c r="A158" s="2">
        <v>155</v>
      </c>
      <c r="B158" s="3">
        <v>41547</v>
      </c>
      <c r="C158" s="7" t="s">
        <v>111</v>
      </c>
      <c r="D158" s="22"/>
      <c r="E158" s="7" t="s">
        <v>32</v>
      </c>
      <c r="F158" s="7" t="s">
        <v>59</v>
      </c>
      <c r="G158" s="7" t="s">
        <v>34</v>
      </c>
      <c r="H158" s="10" t="s">
        <v>138</v>
      </c>
    </row>
    <row r="159" spans="1:8" ht="28.5">
      <c r="A159" s="2">
        <v>156</v>
      </c>
      <c r="B159" s="3">
        <v>42636</v>
      </c>
      <c r="C159" s="7" t="s">
        <v>111</v>
      </c>
      <c r="D159" s="21"/>
      <c r="E159" s="7" t="s">
        <v>11</v>
      </c>
      <c r="F159" s="7" t="s">
        <v>59</v>
      </c>
      <c r="G159" s="7" t="s">
        <v>19</v>
      </c>
      <c r="H159" s="11" t="s">
        <v>297</v>
      </c>
    </row>
    <row r="160" spans="1:8" ht="28.5">
      <c r="A160" s="2">
        <v>157</v>
      </c>
      <c r="B160" s="5">
        <v>42941</v>
      </c>
      <c r="C160" s="8" t="s">
        <v>113</v>
      </c>
      <c r="D160" s="20">
        <f>COUNTIF($C$4:$C$245,C160)</f>
        <v>4</v>
      </c>
      <c r="E160" s="8" t="s">
        <v>32</v>
      </c>
      <c r="F160" s="8" t="s">
        <v>10</v>
      </c>
      <c r="G160" s="8" t="s">
        <v>34</v>
      </c>
      <c r="H160" s="11" t="s">
        <v>327</v>
      </c>
    </row>
    <row r="161" spans="1:8" ht="28.5">
      <c r="A161" s="2">
        <v>158</v>
      </c>
      <c r="B161" s="3">
        <v>42973</v>
      </c>
      <c r="C161" s="7" t="s">
        <v>113</v>
      </c>
      <c r="D161" s="22"/>
      <c r="E161" s="7" t="s">
        <v>27</v>
      </c>
      <c r="F161" s="7" t="s">
        <v>18</v>
      </c>
      <c r="G161" s="7" t="s">
        <v>143</v>
      </c>
      <c r="H161" s="11" t="s">
        <v>298</v>
      </c>
    </row>
    <row r="162" spans="1:8" ht="28.5">
      <c r="A162" s="2">
        <v>159</v>
      </c>
      <c r="B162" s="3">
        <v>43560</v>
      </c>
      <c r="C162" s="7" t="s">
        <v>113</v>
      </c>
      <c r="D162" s="22"/>
      <c r="E162" s="7" t="s">
        <v>59</v>
      </c>
      <c r="F162" s="7" t="s">
        <v>11</v>
      </c>
      <c r="G162" s="7" t="s">
        <v>60</v>
      </c>
      <c r="H162" s="11" t="s">
        <v>302</v>
      </c>
    </row>
    <row r="163" spans="1:8" ht="28.5">
      <c r="A163" s="2">
        <v>160</v>
      </c>
      <c r="B163" s="5">
        <v>43712</v>
      </c>
      <c r="C163" s="8" t="s">
        <v>113</v>
      </c>
      <c r="D163" s="21"/>
      <c r="E163" s="8" t="s">
        <v>32</v>
      </c>
      <c r="F163" s="8" t="s">
        <v>46</v>
      </c>
      <c r="G163" s="8" t="s">
        <v>34</v>
      </c>
      <c r="H163" s="11" t="s">
        <v>330</v>
      </c>
    </row>
    <row r="164" spans="1:8" ht="28.5">
      <c r="A164" s="2">
        <v>161</v>
      </c>
      <c r="B164" s="5">
        <v>34494</v>
      </c>
      <c r="C164" s="8" t="s">
        <v>58</v>
      </c>
      <c r="D164" s="20">
        <f>COUNTIF($C$4:$C$245,C164)</f>
        <v>4</v>
      </c>
      <c r="E164" s="8" t="s">
        <v>46</v>
      </c>
      <c r="F164" s="8" t="s">
        <v>37</v>
      </c>
      <c r="G164" s="8" t="s">
        <v>199</v>
      </c>
      <c r="H164" s="11" t="s">
        <v>334</v>
      </c>
    </row>
    <row r="165" spans="1:8" ht="28.5">
      <c r="A165" s="2">
        <v>162</v>
      </c>
      <c r="B165" s="5">
        <v>35949</v>
      </c>
      <c r="C165" s="8" t="s">
        <v>58</v>
      </c>
      <c r="D165" s="22"/>
      <c r="E165" s="8" t="s">
        <v>37</v>
      </c>
      <c r="F165" s="8" t="s">
        <v>46</v>
      </c>
      <c r="G165" s="8" t="s">
        <v>38</v>
      </c>
      <c r="H165" s="11" t="s">
        <v>170</v>
      </c>
    </row>
    <row r="166" spans="1:8" ht="28.5">
      <c r="A166" s="2">
        <v>163</v>
      </c>
      <c r="B166" s="5">
        <v>36718</v>
      </c>
      <c r="C166" s="8" t="s">
        <v>58</v>
      </c>
      <c r="D166" s="22"/>
      <c r="E166" s="8" t="s">
        <v>11</v>
      </c>
      <c r="F166" s="8" t="s">
        <v>46</v>
      </c>
      <c r="G166" s="8" t="s">
        <v>248</v>
      </c>
      <c r="H166" s="11" t="s">
        <v>371</v>
      </c>
    </row>
    <row r="167" spans="1:8" ht="28.5">
      <c r="A167" s="2">
        <v>164</v>
      </c>
      <c r="B167" s="5">
        <v>40022</v>
      </c>
      <c r="C167" s="8" t="s">
        <v>58</v>
      </c>
      <c r="D167" s="21"/>
      <c r="E167" s="8" t="s">
        <v>37</v>
      </c>
      <c r="F167" s="8" t="s">
        <v>59</v>
      </c>
      <c r="G167" s="8" t="s">
        <v>38</v>
      </c>
      <c r="H167" s="11" t="s">
        <v>322</v>
      </c>
    </row>
    <row r="168" spans="1:8" ht="28.5">
      <c r="A168" s="2">
        <v>165</v>
      </c>
      <c r="B168" s="5">
        <v>33517</v>
      </c>
      <c r="C168" s="8" t="s">
        <v>39</v>
      </c>
      <c r="D168" s="20">
        <f>COUNTIF($C$4:$C$245,C168)</f>
        <v>4</v>
      </c>
      <c r="E168" s="8" t="s">
        <v>18</v>
      </c>
      <c r="F168" s="8" t="s">
        <v>17</v>
      </c>
      <c r="G168" s="8" t="s">
        <v>67</v>
      </c>
      <c r="H168" s="11" t="s">
        <v>198</v>
      </c>
    </row>
    <row r="169" spans="1:8" ht="28.5">
      <c r="A169" s="2">
        <v>166</v>
      </c>
      <c r="B169" s="5">
        <v>35962</v>
      </c>
      <c r="C169" s="8" t="s">
        <v>39</v>
      </c>
      <c r="D169" s="22"/>
      <c r="E169" s="8" t="s">
        <v>18</v>
      </c>
      <c r="F169" s="8" t="s">
        <v>24</v>
      </c>
      <c r="G169" s="8" t="s">
        <v>67</v>
      </c>
      <c r="H169" s="11" t="s">
        <v>247</v>
      </c>
    </row>
    <row r="170" spans="1:8" ht="28.5">
      <c r="A170" s="2">
        <v>167</v>
      </c>
      <c r="B170" s="3">
        <v>36793</v>
      </c>
      <c r="C170" s="7" t="s">
        <v>39</v>
      </c>
      <c r="D170" s="22"/>
      <c r="E170" s="7" t="s">
        <v>28</v>
      </c>
      <c r="F170" s="7" t="s">
        <v>24</v>
      </c>
      <c r="G170" s="7" t="s">
        <v>84</v>
      </c>
      <c r="H170" s="11" t="s">
        <v>272</v>
      </c>
    </row>
    <row r="171" spans="1:8" ht="28.5">
      <c r="A171" s="2">
        <v>168</v>
      </c>
      <c r="B171" s="5">
        <v>39680</v>
      </c>
      <c r="C171" s="8" t="s">
        <v>39</v>
      </c>
      <c r="D171" s="21"/>
      <c r="E171" s="8" t="s">
        <v>18</v>
      </c>
      <c r="F171" s="8" t="s">
        <v>125</v>
      </c>
      <c r="G171" s="8" t="s">
        <v>227</v>
      </c>
      <c r="H171" s="11" t="s">
        <v>228</v>
      </c>
    </row>
    <row r="172" spans="1:8" ht="28.5">
      <c r="A172" s="2">
        <v>169</v>
      </c>
      <c r="B172" s="5">
        <v>34237</v>
      </c>
      <c r="C172" s="8" t="s">
        <v>8</v>
      </c>
      <c r="D172" s="20">
        <f>COUNTIF($C$4:$C$245,C172)</f>
        <v>3</v>
      </c>
      <c r="E172" s="8" t="s">
        <v>32</v>
      </c>
      <c r="F172" s="8" t="s">
        <v>10</v>
      </c>
      <c r="G172" s="8" t="s">
        <v>34</v>
      </c>
      <c r="H172" s="11" t="s">
        <v>307</v>
      </c>
    </row>
    <row r="173" spans="1:8" ht="28.5">
      <c r="A173" s="2">
        <v>170</v>
      </c>
      <c r="B173" s="3">
        <v>34949</v>
      </c>
      <c r="C173" s="7" t="s">
        <v>8</v>
      </c>
      <c r="D173" s="22"/>
      <c r="E173" s="7" t="s">
        <v>59</v>
      </c>
      <c r="F173" s="7" t="s">
        <v>11</v>
      </c>
      <c r="G173" s="7" t="s">
        <v>60</v>
      </c>
      <c r="H173" s="11" t="s">
        <v>265</v>
      </c>
    </row>
    <row r="174" spans="1:8" ht="28.5">
      <c r="A174" s="2">
        <v>171</v>
      </c>
      <c r="B174" s="5">
        <v>35663</v>
      </c>
      <c r="C174" s="8" t="s">
        <v>8</v>
      </c>
      <c r="D174" s="21"/>
      <c r="E174" s="8" t="s">
        <v>11</v>
      </c>
      <c r="F174" s="8" t="s">
        <v>37</v>
      </c>
      <c r="G174" s="8" t="s">
        <v>19</v>
      </c>
      <c r="H174" s="11" t="s">
        <v>238</v>
      </c>
    </row>
    <row r="175" spans="1:8" ht="28.5">
      <c r="A175" s="2">
        <v>172</v>
      </c>
      <c r="B175" s="5">
        <v>35690</v>
      </c>
      <c r="C175" s="8" t="s">
        <v>77</v>
      </c>
      <c r="D175" s="20">
        <f>COUNTIF($C$4:$C$245,C175)</f>
        <v>3</v>
      </c>
      <c r="E175" s="8" t="s">
        <v>17</v>
      </c>
      <c r="F175" s="8" t="s">
        <v>18</v>
      </c>
      <c r="G175" s="8" t="s">
        <v>19</v>
      </c>
      <c r="H175" s="11" t="s">
        <v>169</v>
      </c>
    </row>
    <row r="176" spans="1:8" ht="28.5">
      <c r="A176" s="2">
        <v>173</v>
      </c>
      <c r="B176" s="3">
        <v>38098</v>
      </c>
      <c r="C176" s="7" t="s">
        <v>77</v>
      </c>
      <c r="D176" s="22"/>
      <c r="E176" s="7" t="s">
        <v>27</v>
      </c>
      <c r="F176" s="7" t="s">
        <v>17</v>
      </c>
      <c r="G176" s="7" t="s">
        <v>103</v>
      </c>
      <c r="H176" s="11" t="s">
        <v>283</v>
      </c>
    </row>
    <row r="177" spans="1:8" ht="28.5">
      <c r="A177" s="2">
        <v>174</v>
      </c>
      <c r="B177" s="5">
        <v>39541</v>
      </c>
      <c r="C177" s="8" t="s">
        <v>77</v>
      </c>
      <c r="D177" s="21"/>
      <c r="E177" s="8" t="s">
        <v>125</v>
      </c>
      <c r="F177" s="8" t="s">
        <v>41</v>
      </c>
      <c r="G177" s="8" t="s">
        <v>128</v>
      </c>
      <c r="H177" s="11" t="s">
        <v>226</v>
      </c>
    </row>
    <row r="178" spans="1:8" ht="28.5">
      <c r="A178" s="2">
        <v>175</v>
      </c>
      <c r="B178" s="3">
        <v>33019</v>
      </c>
      <c r="C178" s="7" t="s">
        <v>13</v>
      </c>
      <c r="D178" s="20">
        <f>COUNTIF($C$4:$C$245,C178)</f>
        <v>3</v>
      </c>
      <c r="E178" s="7" t="s">
        <v>17</v>
      </c>
      <c r="F178" s="7" t="s">
        <v>18</v>
      </c>
      <c r="G178" s="7" t="s">
        <v>19</v>
      </c>
      <c r="H178" s="10" t="s">
        <v>20</v>
      </c>
    </row>
    <row r="179" spans="1:8" ht="28.5">
      <c r="A179" s="2">
        <v>176</v>
      </c>
      <c r="B179" s="5">
        <v>33457</v>
      </c>
      <c r="C179" s="8" t="s">
        <v>13</v>
      </c>
      <c r="D179" s="22"/>
      <c r="E179" s="8" t="s">
        <v>27</v>
      </c>
      <c r="F179" s="8" t="s">
        <v>28</v>
      </c>
      <c r="G179" s="8" t="s">
        <v>29</v>
      </c>
      <c r="H179" s="11" t="s">
        <v>163</v>
      </c>
    </row>
    <row r="180" spans="1:8" ht="28.5">
      <c r="A180" s="2">
        <v>177</v>
      </c>
      <c r="B180" s="3">
        <v>33876</v>
      </c>
      <c r="C180" s="7" t="s">
        <v>13</v>
      </c>
      <c r="D180" s="21"/>
      <c r="E180" s="7" t="s">
        <v>17</v>
      </c>
      <c r="F180" s="7" t="s">
        <v>27</v>
      </c>
      <c r="G180" s="7" t="s">
        <v>19</v>
      </c>
      <c r="H180" s="11" t="s">
        <v>261</v>
      </c>
    </row>
    <row r="181" spans="1:8" ht="28.5">
      <c r="A181" s="2">
        <v>178</v>
      </c>
      <c r="B181" s="5">
        <v>37138</v>
      </c>
      <c r="C181" s="8" t="s">
        <v>82</v>
      </c>
      <c r="D181" s="20">
        <f>COUNTIF($C$4:$C$245,C181)</f>
        <v>3</v>
      </c>
      <c r="E181" s="8" t="s">
        <v>18</v>
      </c>
      <c r="F181" s="8" t="s">
        <v>17</v>
      </c>
      <c r="G181" s="8" t="s">
        <v>67</v>
      </c>
      <c r="H181" s="11" t="s">
        <v>339</v>
      </c>
    </row>
    <row r="182" spans="1:8" ht="28.5">
      <c r="A182" s="2">
        <v>179</v>
      </c>
      <c r="B182" s="5">
        <v>39689</v>
      </c>
      <c r="C182" s="8" t="s">
        <v>82</v>
      </c>
      <c r="D182" s="22"/>
      <c r="E182" s="8" t="s">
        <v>117</v>
      </c>
      <c r="F182" s="8" t="s">
        <v>27</v>
      </c>
      <c r="G182" s="8" t="s">
        <v>118</v>
      </c>
      <c r="H182" s="11" t="s">
        <v>356</v>
      </c>
    </row>
    <row r="183" spans="1:8" ht="28.5">
      <c r="A183" s="2">
        <v>180</v>
      </c>
      <c r="B183" s="3">
        <v>43572</v>
      </c>
      <c r="C183" s="7" t="s">
        <v>82</v>
      </c>
      <c r="D183" s="21"/>
      <c r="E183" s="7" t="s">
        <v>125</v>
      </c>
      <c r="F183" s="7" t="s">
        <v>27</v>
      </c>
      <c r="G183" s="7" t="s">
        <v>149</v>
      </c>
      <c r="H183" s="10" t="s">
        <v>150</v>
      </c>
    </row>
    <row r="184" spans="1:8" ht="28.5">
      <c r="A184" s="2">
        <v>181</v>
      </c>
      <c r="B184" s="5">
        <v>33001</v>
      </c>
      <c r="C184" s="8" t="s">
        <v>7</v>
      </c>
      <c r="D184" s="20">
        <f>COUNTIF($C$4:$C$245,C184)</f>
        <v>3</v>
      </c>
      <c r="E184" s="8" t="s">
        <v>10</v>
      </c>
      <c r="F184" s="8" t="s">
        <v>37</v>
      </c>
      <c r="G184" s="8" t="s">
        <v>184</v>
      </c>
      <c r="H184" s="11" t="s">
        <v>235</v>
      </c>
    </row>
    <row r="185" spans="1:8" ht="28.5">
      <c r="A185" s="2">
        <v>182</v>
      </c>
      <c r="B185" s="5">
        <v>33361</v>
      </c>
      <c r="C185" s="8" t="s">
        <v>7</v>
      </c>
      <c r="D185" s="22"/>
      <c r="E185" s="8" t="s">
        <v>10</v>
      </c>
      <c r="F185" s="8" t="s">
        <v>32</v>
      </c>
      <c r="G185" s="8" t="s">
        <v>12</v>
      </c>
      <c r="H185" s="11" t="s">
        <v>218</v>
      </c>
    </row>
    <row r="186" spans="1:8" ht="28.5">
      <c r="A186" s="2">
        <v>183</v>
      </c>
      <c r="B186" s="3">
        <v>34933</v>
      </c>
      <c r="C186" s="7" t="s">
        <v>7</v>
      </c>
      <c r="D186" s="21"/>
      <c r="E186" s="7" t="s">
        <v>37</v>
      </c>
      <c r="F186" s="7" t="s">
        <v>10</v>
      </c>
      <c r="G186" s="7" t="s">
        <v>56</v>
      </c>
      <c r="H186" s="10" t="s">
        <v>57</v>
      </c>
    </row>
    <row r="187" spans="1:8" ht="28.5">
      <c r="A187" s="2">
        <v>184</v>
      </c>
      <c r="B187" s="5">
        <v>35555</v>
      </c>
      <c r="C187" s="8" t="s">
        <v>78</v>
      </c>
      <c r="D187" s="20">
        <f>COUNTIF($C$4:$C$245,C187)</f>
        <v>3</v>
      </c>
      <c r="E187" s="8" t="s">
        <v>32</v>
      </c>
      <c r="F187" s="8" t="s">
        <v>10</v>
      </c>
      <c r="G187" s="8" t="s">
        <v>34</v>
      </c>
      <c r="H187" s="11" t="s">
        <v>336</v>
      </c>
    </row>
    <row r="188" spans="1:8" ht="28.5">
      <c r="A188" s="2">
        <v>185</v>
      </c>
      <c r="B188" s="3">
        <v>36622</v>
      </c>
      <c r="C188" s="7" t="s">
        <v>78</v>
      </c>
      <c r="D188" s="22"/>
      <c r="E188" s="7" t="s">
        <v>46</v>
      </c>
      <c r="F188" s="7" t="s">
        <v>59</v>
      </c>
      <c r="G188" s="7" t="s">
        <v>79</v>
      </c>
      <c r="H188" s="11" t="s">
        <v>269</v>
      </c>
    </row>
    <row r="189" spans="1:8" ht="28.5">
      <c r="A189" s="2">
        <v>186</v>
      </c>
      <c r="B189" s="3">
        <v>37419</v>
      </c>
      <c r="C189" s="7" t="s">
        <v>78</v>
      </c>
      <c r="D189" s="21"/>
      <c r="E189" s="7" t="s">
        <v>10</v>
      </c>
      <c r="F189" s="7" t="s">
        <v>37</v>
      </c>
      <c r="G189" s="7" t="s">
        <v>76</v>
      </c>
      <c r="H189" s="10" t="s">
        <v>94</v>
      </c>
    </row>
    <row r="190" spans="1:8" ht="28.5">
      <c r="A190" s="2">
        <v>187</v>
      </c>
      <c r="B190" s="5">
        <v>38167</v>
      </c>
      <c r="C190" s="8" t="s">
        <v>110</v>
      </c>
      <c r="D190" s="20">
        <f>COUNTIF($C$4:$C$245,C190)</f>
        <v>3</v>
      </c>
      <c r="E190" s="8" t="s">
        <v>59</v>
      </c>
      <c r="F190" s="8" t="s">
        <v>32</v>
      </c>
      <c r="G190" s="8" t="s">
        <v>174</v>
      </c>
      <c r="H190" s="11" t="s">
        <v>315</v>
      </c>
    </row>
    <row r="191" spans="1:8" ht="28.5">
      <c r="A191" s="2">
        <v>188</v>
      </c>
      <c r="B191" s="3">
        <v>38932</v>
      </c>
      <c r="C191" s="7" t="s">
        <v>110</v>
      </c>
      <c r="D191" s="22"/>
      <c r="E191" s="7" t="s">
        <v>59</v>
      </c>
      <c r="F191" s="7" t="s">
        <v>10</v>
      </c>
      <c r="G191" s="7" t="s">
        <v>60</v>
      </c>
      <c r="H191" s="11" t="s">
        <v>288</v>
      </c>
    </row>
    <row r="192" spans="1:8" ht="28.5">
      <c r="A192" s="2">
        <v>189</v>
      </c>
      <c r="B192" s="5">
        <v>40773</v>
      </c>
      <c r="C192" s="8" t="s">
        <v>110</v>
      </c>
      <c r="D192" s="21"/>
      <c r="E192" s="8" t="s">
        <v>27</v>
      </c>
      <c r="F192" s="8" t="s">
        <v>125</v>
      </c>
      <c r="G192" s="8" t="s">
        <v>103</v>
      </c>
      <c r="H192" s="11" t="s">
        <v>252</v>
      </c>
    </row>
    <row r="193" spans="1:8" ht="28.5">
      <c r="A193" s="2">
        <v>190</v>
      </c>
      <c r="B193" s="3">
        <v>41522</v>
      </c>
      <c r="C193" s="7" t="s">
        <v>89</v>
      </c>
      <c r="D193" s="20">
        <f>COUNTIF($C$4:$C$245,C193)</f>
        <v>3</v>
      </c>
      <c r="E193" s="7" t="s">
        <v>46</v>
      </c>
      <c r="F193" s="7" t="s">
        <v>10</v>
      </c>
      <c r="G193" s="7" t="s">
        <v>135</v>
      </c>
      <c r="H193" s="10" t="s">
        <v>136</v>
      </c>
    </row>
    <row r="194" spans="1:8" ht="28.5">
      <c r="A194" s="2">
        <v>191</v>
      </c>
      <c r="B194" s="5">
        <v>41758</v>
      </c>
      <c r="C194" s="8" t="s">
        <v>89</v>
      </c>
      <c r="D194" s="22"/>
      <c r="E194" s="8" t="s">
        <v>37</v>
      </c>
      <c r="F194" s="8" t="s">
        <v>46</v>
      </c>
      <c r="G194" s="8" t="s">
        <v>38</v>
      </c>
      <c r="H194" s="11" t="s">
        <v>324</v>
      </c>
    </row>
    <row r="195" spans="1:8" ht="28.5">
      <c r="A195" s="2">
        <v>192</v>
      </c>
      <c r="B195" s="3">
        <v>42487</v>
      </c>
      <c r="C195" s="7" t="s">
        <v>89</v>
      </c>
      <c r="D195" s="21"/>
      <c r="E195" s="7" t="s">
        <v>18</v>
      </c>
      <c r="F195" s="7" t="s">
        <v>117</v>
      </c>
      <c r="G195" s="7" t="s">
        <v>143</v>
      </c>
      <c r="H195" s="11" t="s">
        <v>296</v>
      </c>
    </row>
    <row r="196" spans="1:8" ht="28.5">
      <c r="A196" s="2">
        <v>193</v>
      </c>
      <c r="B196" s="5">
        <v>33396</v>
      </c>
      <c r="C196" s="8" t="s">
        <v>52</v>
      </c>
      <c r="D196" s="20">
        <f>COUNTIF($C$4:$C$245,C196)</f>
        <v>3</v>
      </c>
      <c r="E196" s="8" t="s">
        <v>24</v>
      </c>
      <c r="F196" s="8" t="s">
        <v>17</v>
      </c>
      <c r="G196" s="8" t="s">
        <v>25</v>
      </c>
      <c r="H196" s="11" t="s">
        <v>257</v>
      </c>
    </row>
    <row r="197" spans="1:8" ht="28.5">
      <c r="A197" s="2">
        <v>194</v>
      </c>
      <c r="B197" s="3">
        <v>34832</v>
      </c>
      <c r="C197" s="7" t="s">
        <v>52</v>
      </c>
      <c r="D197" s="22"/>
      <c r="E197" s="7" t="s">
        <v>28</v>
      </c>
      <c r="F197" s="7" t="s">
        <v>18</v>
      </c>
      <c r="G197" s="7" t="s">
        <v>54</v>
      </c>
      <c r="H197" s="11" t="s">
        <v>264</v>
      </c>
    </row>
    <row r="198" spans="1:8" ht="28.5">
      <c r="A198" s="2">
        <v>195</v>
      </c>
      <c r="B198" s="3">
        <v>35336</v>
      </c>
      <c r="C198" s="7" t="s">
        <v>52</v>
      </c>
      <c r="D198" s="21"/>
      <c r="E198" s="7" t="s">
        <v>18</v>
      </c>
      <c r="F198" s="7" t="s">
        <v>17</v>
      </c>
      <c r="G198" s="7" t="s">
        <v>67</v>
      </c>
      <c r="H198" s="10" t="s">
        <v>68</v>
      </c>
    </row>
    <row r="199" spans="1:8" ht="28.5">
      <c r="A199" s="2">
        <v>196</v>
      </c>
      <c r="B199" s="3">
        <v>42227</v>
      </c>
      <c r="C199" s="7" t="s">
        <v>140</v>
      </c>
      <c r="D199" s="20">
        <f>COUNTIF($C$4:$C$245,C199)</f>
        <v>3</v>
      </c>
      <c r="E199" s="7" t="s">
        <v>117</v>
      </c>
      <c r="F199" s="7" t="s">
        <v>18</v>
      </c>
      <c r="G199" s="7" t="s">
        <v>142</v>
      </c>
      <c r="H199" s="11" t="s">
        <v>295</v>
      </c>
    </row>
    <row r="200" spans="1:8" ht="28.5">
      <c r="A200" s="2">
        <v>197</v>
      </c>
      <c r="B200" s="5">
        <v>42935</v>
      </c>
      <c r="C200" s="8" t="s">
        <v>140</v>
      </c>
      <c r="D200" s="22"/>
      <c r="E200" s="8" t="s">
        <v>117</v>
      </c>
      <c r="F200" s="8" t="s">
        <v>27</v>
      </c>
      <c r="G200" s="8" t="s">
        <v>126</v>
      </c>
      <c r="H200" s="11" t="s">
        <v>246</v>
      </c>
    </row>
    <row r="201" spans="1:8" ht="28.5">
      <c r="A201" s="2">
        <v>198</v>
      </c>
      <c r="B201" s="3">
        <v>43712</v>
      </c>
      <c r="C201" s="7" t="s">
        <v>140</v>
      </c>
      <c r="D201" s="21"/>
      <c r="E201" s="7" t="s">
        <v>117</v>
      </c>
      <c r="F201" s="7" t="s">
        <v>125</v>
      </c>
      <c r="G201" s="7" t="s">
        <v>142</v>
      </c>
      <c r="H201" s="10" t="s">
        <v>154</v>
      </c>
    </row>
    <row r="202" spans="1:8" ht="28.5">
      <c r="A202" s="2">
        <v>199</v>
      </c>
      <c r="B202" s="3">
        <v>33029</v>
      </c>
      <c r="C202" s="7" t="s">
        <v>21</v>
      </c>
      <c r="D202" s="20">
        <f>COUNTIF($C$4:$C$245,C202)</f>
        <v>2</v>
      </c>
      <c r="E202" s="7" t="s">
        <v>24</v>
      </c>
      <c r="F202" s="7" t="s">
        <v>18</v>
      </c>
      <c r="G202" s="7" t="s">
        <v>25</v>
      </c>
      <c r="H202" s="11" t="s">
        <v>258</v>
      </c>
    </row>
    <row r="203" spans="1:8" ht="28.5">
      <c r="A203" s="2">
        <v>200</v>
      </c>
      <c r="B203" s="5">
        <v>38588</v>
      </c>
      <c r="C203" s="8" t="s">
        <v>21</v>
      </c>
      <c r="D203" s="21"/>
      <c r="E203" s="8" t="s">
        <v>27</v>
      </c>
      <c r="F203" s="8" t="s">
        <v>17</v>
      </c>
      <c r="G203" s="8" t="s">
        <v>120</v>
      </c>
      <c r="H203" s="11" t="s">
        <v>318</v>
      </c>
    </row>
    <row r="204" spans="1:8" ht="28.5">
      <c r="A204" s="2">
        <v>201</v>
      </c>
      <c r="B204" s="5">
        <v>44360</v>
      </c>
      <c r="C204" s="8" t="s">
        <v>194</v>
      </c>
      <c r="D204" s="20">
        <f>COUNTIF($C$4:$C$245,C204)</f>
        <v>2</v>
      </c>
      <c r="E204" s="8" t="s">
        <v>117</v>
      </c>
      <c r="F204" s="8" t="s">
        <v>32</v>
      </c>
      <c r="G204" s="8" t="s">
        <v>157</v>
      </c>
      <c r="H204" s="11" t="s">
        <v>363</v>
      </c>
    </row>
    <row r="205" spans="1:8" ht="28.5">
      <c r="A205" s="2">
        <v>202</v>
      </c>
      <c r="B205" s="5">
        <v>44738</v>
      </c>
      <c r="C205" s="8" t="s">
        <v>194</v>
      </c>
      <c r="D205" s="21"/>
      <c r="E205" s="8" t="s">
        <v>125</v>
      </c>
      <c r="F205" s="8" t="s">
        <v>27</v>
      </c>
      <c r="G205" s="8" t="s">
        <v>149</v>
      </c>
      <c r="H205" s="11" t="s">
        <v>197</v>
      </c>
    </row>
    <row r="206" spans="1:8" ht="28.5">
      <c r="A206" s="2">
        <v>203</v>
      </c>
      <c r="B206" s="5">
        <v>40677</v>
      </c>
      <c r="C206" s="8" t="s">
        <v>156</v>
      </c>
      <c r="D206" s="20">
        <f>COUNTIF($C$4:$C$245,C206)</f>
        <v>2</v>
      </c>
      <c r="E206" s="8" t="s">
        <v>117</v>
      </c>
      <c r="F206" s="8" t="s">
        <v>27</v>
      </c>
      <c r="G206" s="8" t="s">
        <v>118</v>
      </c>
      <c r="H206" s="11" t="s">
        <v>243</v>
      </c>
    </row>
    <row r="207" spans="1:8" ht="28.5">
      <c r="A207" s="2">
        <v>204</v>
      </c>
      <c r="B207" s="5">
        <v>42847</v>
      </c>
      <c r="C207" s="8" t="s">
        <v>156</v>
      </c>
      <c r="D207" s="21"/>
      <c r="E207" s="8" t="s">
        <v>117</v>
      </c>
      <c r="F207" s="8" t="s">
        <v>125</v>
      </c>
      <c r="G207" s="8" t="s">
        <v>142</v>
      </c>
      <c r="H207" s="11" t="s">
        <v>325</v>
      </c>
    </row>
    <row r="208" spans="1:8" ht="28.5">
      <c r="A208" s="2">
        <v>205</v>
      </c>
      <c r="B208" s="5">
        <v>35263</v>
      </c>
      <c r="C208" s="8" t="s">
        <v>45</v>
      </c>
      <c r="D208" s="20">
        <f>COUNTIF($C$4:$C$245,C208)</f>
        <v>2</v>
      </c>
      <c r="E208" s="8" t="s">
        <v>11</v>
      </c>
      <c r="F208" s="8" t="s">
        <v>10</v>
      </c>
      <c r="G208" s="8" t="s">
        <v>19</v>
      </c>
      <c r="H208" s="11" t="s">
        <v>335</v>
      </c>
    </row>
    <row r="209" spans="1:8" ht="28.5">
      <c r="A209" s="2">
        <v>206</v>
      </c>
      <c r="B209" s="5">
        <v>38170</v>
      </c>
      <c r="C209" s="8" t="s">
        <v>45</v>
      </c>
      <c r="D209" s="21"/>
      <c r="E209" s="8" t="s">
        <v>46</v>
      </c>
      <c r="F209" s="8" t="s">
        <v>11</v>
      </c>
      <c r="G209" s="8" t="s">
        <v>79</v>
      </c>
      <c r="H209" s="11" t="s">
        <v>341</v>
      </c>
    </row>
    <row r="210" spans="1:8" ht="28.5">
      <c r="A210" s="2">
        <v>207</v>
      </c>
      <c r="B210" s="5">
        <v>37753</v>
      </c>
      <c r="C210" s="8" t="s">
        <v>15</v>
      </c>
      <c r="D210" s="20">
        <f>COUNTIF($C$4:$C$245,C210)</f>
        <v>2</v>
      </c>
      <c r="E210" s="8" t="s">
        <v>24</v>
      </c>
      <c r="F210" s="8" t="s">
        <v>28</v>
      </c>
      <c r="G210" s="8" t="s">
        <v>87</v>
      </c>
      <c r="H210" s="11" t="s">
        <v>204</v>
      </c>
    </row>
    <row r="211" spans="1:8" ht="28.5">
      <c r="A211" s="2">
        <v>208</v>
      </c>
      <c r="B211" s="5">
        <v>38884</v>
      </c>
      <c r="C211" s="8" t="s">
        <v>15</v>
      </c>
      <c r="D211" s="21"/>
      <c r="E211" s="8" t="s">
        <v>17</v>
      </c>
      <c r="F211" s="8" t="s">
        <v>46</v>
      </c>
      <c r="G211" s="8" t="s">
        <v>97</v>
      </c>
      <c r="H211" s="11" t="s">
        <v>180</v>
      </c>
    </row>
    <row r="212" spans="1:8" ht="28.5">
      <c r="A212" s="2">
        <v>209</v>
      </c>
      <c r="B212" s="5">
        <v>43665</v>
      </c>
      <c r="C212" s="8" t="s">
        <v>155</v>
      </c>
      <c r="D212" s="20">
        <f>COUNTIF($C$4:$C$245,C212)</f>
        <v>2</v>
      </c>
      <c r="E212" s="8" t="s">
        <v>27</v>
      </c>
      <c r="F212" s="8" t="s">
        <v>18</v>
      </c>
      <c r="G212" s="8" t="s">
        <v>253</v>
      </c>
      <c r="H212" s="11" t="s">
        <v>375</v>
      </c>
    </row>
    <row r="213" spans="1:8" ht="28.5">
      <c r="A213" s="2">
        <v>210</v>
      </c>
      <c r="B213" s="3">
        <v>44059</v>
      </c>
      <c r="C213" s="7" t="s">
        <v>155</v>
      </c>
      <c r="D213" s="21"/>
      <c r="E213" s="7" t="s">
        <v>59</v>
      </c>
      <c r="F213" s="7" t="s">
        <v>32</v>
      </c>
      <c r="G213" s="7" t="s">
        <v>60</v>
      </c>
      <c r="H213" s="11" t="s">
        <v>303</v>
      </c>
    </row>
    <row r="214" spans="1:8" ht="28.5">
      <c r="A214" s="2">
        <v>211</v>
      </c>
      <c r="B214" s="5">
        <v>40681</v>
      </c>
      <c r="C214" s="8" t="s">
        <v>102</v>
      </c>
      <c r="D214" s="20">
        <f>COUNTIF($C$4:$C$245,C214)</f>
        <v>2</v>
      </c>
      <c r="E214" s="8" t="s">
        <v>125</v>
      </c>
      <c r="F214" s="8" t="s">
        <v>11</v>
      </c>
      <c r="G214" s="8" t="s">
        <v>128</v>
      </c>
      <c r="H214" s="11" t="s">
        <v>348</v>
      </c>
    </row>
    <row r="215" spans="1:8" ht="28.5">
      <c r="A215" s="2">
        <v>212</v>
      </c>
      <c r="B215" s="3">
        <v>41006</v>
      </c>
      <c r="C215" s="7" t="s">
        <v>102</v>
      </c>
      <c r="D215" s="21"/>
      <c r="E215" s="7" t="s">
        <v>27</v>
      </c>
      <c r="F215" s="7" t="s">
        <v>117</v>
      </c>
      <c r="G215" s="7" t="s">
        <v>103</v>
      </c>
      <c r="H215" s="10" t="s">
        <v>133</v>
      </c>
    </row>
    <row r="216" spans="1:8" ht="28.5">
      <c r="A216" s="2">
        <v>213</v>
      </c>
      <c r="B216" s="3">
        <v>36672</v>
      </c>
      <c r="C216" s="7" t="s">
        <v>66</v>
      </c>
      <c r="D216" s="20">
        <f>COUNTIF($C$4:$C$245,C216)</f>
        <v>2</v>
      </c>
      <c r="E216" s="7" t="s">
        <v>28</v>
      </c>
      <c r="F216" s="7" t="s">
        <v>17</v>
      </c>
      <c r="G216" s="7" t="s">
        <v>84</v>
      </c>
      <c r="H216" s="11" t="s">
        <v>271</v>
      </c>
    </row>
    <row r="217" spans="1:8" ht="28.5">
      <c r="A217" s="2">
        <v>214</v>
      </c>
      <c r="B217" s="3">
        <v>37024</v>
      </c>
      <c r="C217" s="7" t="s">
        <v>66</v>
      </c>
      <c r="D217" s="21"/>
      <c r="E217" s="7" t="s">
        <v>28</v>
      </c>
      <c r="F217" s="7" t="s">
        <v>41</v>
      </c>
      <c r="G217" s="7" t="s">
        <v>84</v>
      </c>
      <c r="H217" s="10" t="s">
        <v>90</v>
      </c>
    </row>
    <row r="218" spans="1:8" ht="28.5">
      <c r="A218" s="2">
        <v>215</v>
      </c>
      <c r="B218" s="5">
        <v>33360</v>
      </c>
      <c r="C218" s="8" t="s">
        <v>6</v>
      </c>
      <c r="D218" s="20">
        <f>COUNTIF($C$4:$C$245,C218)</f>
        <v>2</v>
      </c>
      <c r="E218" s="8" t="s">
        <v>11</v>
      </c>
      <c r="F218" s="8" t="s">
        <v>37</v>
      </c>
      <c r="G218" s="8" t="s">
        <v>19</v>
      </c>
      <c r="H218" s="11" t="s">
        <v>217</v>
      </c>
    </row>
    <row r="219" spans="1:8" ht="28.5">
      <c r="A219" s="2">
        <v>216</v>
      </c>
      <c r="B219" s="5">
        <v>33480</v>
      </c>
      <c r="C219" s="8" t="s">
        <v>6</v>
      </c>
      <c r="D219" s="21"/>
      <c r="E219" s="8" t="s">
        <v>46</v>
      </c>
      <c r="F219" s="8" t="s">
        <v>10</v>
      </c>
      <c r="G219" s="8" t="s">
        <v>79</v>
      </c>
      <c r="H219" s="11" t="s">
        <v>370</v>
      </c>
    </row>
    <row r="220" spans="1:8" ht="28.5">
      <c r="A220" s="2">
        <v>217</v>
      </c>
      <c r="B220" s="3">
        <v>33723</v>
      </c>
      <c r="C220" s="7" t="s">
        <v>36</v>
      </c>
      <c r="D220" s="20">
        <f>COUNTIF($C$4:$C$245,C220)</f>
        <v>2</v>
      </c>
      <c r="E220" s="7" t="s">
        <v>37</v>
      </c>
      <c r="F220" s="7" t="s">
        <v>32</v>
      </c>
      <c r="G220" s="7" t="s">
        <v>38</v>
      </c>
      <c r="H220" s="11" t="s">
        <v>260</v>
      </c>
    </row>
    <row r="221" spans="1:8" ht="28.5">
      <c r="A221" s="2">
        <v>218</v>
      </c>
      <c r="B221" s="5">
        <v>33872</v>
      </c>
      <c r="C221" s="8" t="s">
        <v>36</v>
      </c>
      <c r="D221" s="21"/>
      <c r="E221" s="8" t="s">
        <v>11</v>
      </c>
      <c r="F221" s="8" t="s">
        <v>10</v>
      </c>
      <c r="G221" s="8" t="s">
        <v>19</v>
      </c>
      <c r="H221" s="11" t="s">
        <v>236</v>
      </c>
    </row>
    <row r="222" spans="1:8" ht="28.5">
      <c r="A222" s="2">
        <v>219</v>
      </c>
      <c r="B222" s="5">
        <v>43617</v>
      </c>
      <c r="C222" s="8" t="s">
        <v>139</v>
      </c>
      <c r="D222" s="20">
        <f>COUNTIF($C$4:$C$245,C222)</f>
        <v>2</v>
      </c>
      <c r="E222" s="8" t="s">
        <v>11</v>
      </c>
      <c r="F222" s="8" t="s">
        <v>10</v>
      </c>
      <c r="G222" s="8" t="s">
        <v>19</v>
      </c>
      <c r="H222" s="11" t="s">
        <v>374</v>
      </c>
    </row>
    <row r="223" spans="1:8" ht="28.5">
      <c r="A223" s="2">
        <v>220</v>
      </c>
      <c r="B223" s="5">
        <v>43694</v>
      </c>
      <c r="C223" s="8" t="s">
        <v>139</v>
      </c>
      <c r="D223" s="21"/>
      <c r="E223" s="8" t="s">
        <v>59</v>
      </c>
      <c r="F223" s="8" t="s">
        <v>46</v>
      </c>
      <c r="G223" s="8" t="s">
        <v>60</v>
      </c>
      <c r="H223" s="11" t="s">
        <v>190</v>
      </c>
    </row>
    <row r="224" spans="1:8" ht="28.5">
      <c r="A224" s="2">
        <v>221</v>
      </c>
      <c r="B224" s="3">
        <v>39608</v>
      </c>
      <c r="C224" s="7" t="s">
        <v>93</v>
      </c>
      <c r="D224" s="20">
        <f>COUNTIF($C$4:$C$245,C224)</f>
        <v>2</v>
      </c>
      <c r="E224" s="7" t="s">
        <v>59</v>
      </c>
      <c r="F224" s="7" t="s">
        <v>17</v>
      </c>
      <c r="G224" s="7" t="s">
        <v>60</v>
      </c>
      <c r="H224" s="10" t="s">
        <v>124</v>
      </c>
    </row>
    <row r="225" spans="1:8" ht="28.5">
      <c r="A225" s="2">
        <v>222</v>
      </c>
      <c r="B225" s="5">
        <v>40826</v>
      </c>
      <c r="C225" s="8" t="s">
        <v>93</v>
      </c>
      <c r="D225" s="21"/>
      <c r="E225" s="8" t="s">
        <v>17</v>
      </c>
      <c r="F225" s="8" t="s">
        <v>27</v>
      </c>
      <c r="G225" s="8" t="s">
        <v>97</v>
      </c>
      <c r="H225" s="11" t="s">
        <v>187</v>
      </c>
    </row>
    <row r="226" spans="1:8" ht="28.5">
      <c r="A226" s="2">
        <v>223</v>
      </c>
      <c r="B226" s="5">
        <v>35561</v>
      </c>
      <c r="C226" s="8" t="s">
        <v>168</v>
      </c>
      <c r="D226" s="13">
        <f t="shared" ref="D226:D245" si="0">COUNTIF($C$4:$C$245,C226)</f>
        <v>1</v>
      </c>
      <c r="E226" s="8" t="s">
        <v>10</v>
      </c>
      <c r="F226" s="8" t="s">
        <v>46</v>
      </c>
      <c r="G226" s="8" t="s">
        <v>76</v>
      </c>
      <c r="H226" s="11" t="s">
        <v>308</v>
      </c>
    </row>
    <row r="227" spans="1:8" ht="28.5">
      <c r="A227" s="2">
        <v>224</v>
      </c>
      <c r="B227" s="3">
        <v>37902</v>
      </c>
      <c r="C227" s="7" t="s">
        <v>106</v>
      </c>
      <c r="D227" s="13">
        <f t="shared" si="0"/>
        <v>1</v>
      </c>
      <c r="E227" s="7" t="s">
        <v>18</v>
      </c>
      <c r="F227" s="7" t="s">
        <v>41</v>
      </c>
      <c r="G227" s="7" t="s">
        <v>104</v>
      </c>
      <c r="H227" s="10" t="s">
        <v>107</v>
      </c>
    </row>
    <row r="228" spans="1:8" ht="28.5">
      <c r="A228" s="2">
        <v>225</v>
      </c>
      <c r="B228" s="5">
        <v>38451</v>
      </c>
      <c r="C228" s="8" t="s">
        <v>105</v>
      </c>
      <c r="D228" s="13">
        <f t="shared" si="0"/>
        <v>1</v>
      </c>
      <c r="E228" s="8" t="s">
        <v>37</v>
      </c>
      <c r="F228" s="8" t="s">
        <v>59</v>
      </c>
      <c r="G228" s="8" t="s">
        <v>38</v>
      </c>
      <c r="H228" s="11" t="s">
        <v>224</v>
      </c>
    </row>
    <row r="229" spans="1:8" ht="28.5">
      <c r="A229" s="2">
        <v>226</v>
      </c>
      <c r="B229" s="5">
        <v>41803</v>
      </c>
      <c r="C229" s="8" t="s">
        <v>145</v>
      </c>
      <c r="D229" s="13">
        <f t="shared" si="0"/>
        <v>1</v>
      </c>
      <c r="E229" s="8" t="s">
        <v>27</v>
      </c>
      <c r="F229" s="8" t="s">
        <v>46</v>
      </c>
      <c r="G229" s="8" t="s">
        <v>103</v>
      </c>
      <c r="H229" s="11" t="s">
        <v>211</v>
      </c>
    </row>
    <row r="230" spans="1:8" ht="28.5">
      <c r="A230" s="2">
        <v>227</v>
      </c>
      <c r="B230" s="5">
        <v>44467</v>
      </c>
      <c r="C230" s="8" t="s">
        <v>151</v>
      </c>
      <c r="D230" s="13">
        <f t="shared" si="0"/>
        <v>1</v>
      </c>
      <c r="E230" s="8" t="s">
        <v>41</v>
      </c>
      <c r="F230" s="8" t="s">
        <v>18</v>
      </c>
      <c r="G230" s="8" t="s">
        <v>152</v>
      </c>
      <c r="H230" s="11" t="s">
        <v>196</v>
      </c>
    </row>
    <row r="231" spans="1:8" ht="28.5">
      <c r="A231" s="2">
        <v>228</v>
      </c>
      <c r="B231" s="3">
        <v>44710</v>
      </c>
      <c r="C231" s="7" t="s">
        <v>123</v>
      </c>
      <c r="D231" s="13">
        <f t="shared" si="0"/>
        <v>1</v>
      </c>
      <c r="E231" s="7" t="s">
        <v>17</v>
      </c>
      <c r="F231" s="7" t="s">
        <v>11</v>
      </c>
      <c r="G231" s="7" t="s">
        <v>97</v>
      </c>
      <c r="H231" s="10" t="s">
        <v>162</v>
      </c>
    </row>
    <row r="232" spans="1:8" ht="28.5">
      <c r="A232" s="2">
        <v>229</v>
      </c>
      <c r="B232" s="3">
        <v>33783</v>
      </c>
      <c r="C232" s="7" t="s">
        <v>22</v>
      </c>
      <c r="D232" s="13">
        <f t="shared" si="0"/>
        <v>1</v>
      </c>
      <c r="E232" s="7" t="s">
        <v>28</v>
      </c>
      <c r="F232" s="7" t="s">
        <v>41</v>
      </c>
      <c r="G232" s="7" t="s">
        <v>12</v>
      </c>
      <c r="H232" s="10" t="s">
        <v>42</v>
      </c>
    </row>
    <row r="233" spans="1:8" ht="28.5">
      <c r="A233" s="2">
        <v>230</v>
      </c>
      <c r="B233" s="5">
        <v>33781</v>
      </c>
      <c r="C233" s="8" t="s">
        <v>26</v>
      </c>
      <c r="D233" s="13">
        <f t="shared" si="0"/>
        <v>1</v>
      </c>
      <c r="E233" s="8" t="s">
        <v>27</v>
      </c>
      <c r="F233" s="8" t="s">
        <v>18</v>
      </c>
      <c r="G233" s="8" t="s">
        <v>29</v>
      </c>
      <c r="H233" s="11" t="s">
        <v>165</v>
      </c>
    </row>
    <row r="234" spans="1:8" ht="28.5">
      <c r="A234" s="2">
        <v>231</v>
      </c>
      <c r="B234" s="5">
        <v>36294</v>
      </c>
      <c r="C234" s="8" t="s">
        <v>71</v>
      </c>
      <c r="D234" s="13">
        <f t="shared" si="0"/>
        <v>1</v>
      </c>
      <c r="E234" s="8" t="s">
        <v>41</v>
      </c>
      <c r="F234" s="8" t="s">
        <v>17</v>
      </c>
      <c r="G234" s="8" t="s">
        <v>73</v>
      </c>
      <c r="H234" s="11" t="s">
        <v>309</v>
      </c>
    </row>
    <row r="235" spans="1:8" ht="28.5">
      <c r="A235" s="2">
        <v>232</v>
      </c>
      <c r="B235" s="5">
        <v>43203</v>
      </c>
      <c r="C235" s="8" t="s">
        <v>233</v>
      </c>
      <c r="D235" s="13">
        <f t="shared" si="0"/>
        <v>1</v>
      </c>
      <c r="E235" s="8" t="s">
        <v>37</v>
      </c>
      <c r="F235" s="8" t="s">
        <v>32</v>
      </c>
      <c r="G235" s="8" t="s">
        <v>38</v>
      </c>
      <c r="H235" s="11" t="s">
        <v>362</v>
      </c>
    </row>
    <row r="236" spans="1:8" ht="28.5">
      <c r="A236" s="2">
        <v>233</v>
      </c>
      <c r="B236" s="5">
        <v>44815</v>
      </c>
      <c r="C236" s="8" t="s">
        <v>189</v>
      </c>
      <c r="D236" s="13">
        <f t="shared" si="0"/>
        <v>1</v>
      </c>
      <c r="E236" s="8" t="s">
        <v>46</v>
      </c>
      <c r="F236" s="8" t="s">
        <v>11</v>
      </c>
      <c r="G236" s="8" t="s">
        <v>135</v>
      </c>
      <c r="H236" s="11" t="s">
        <v>216</v>
      </c>
    </row>
    <row r="237" spans="1:8" ht="28.5">
      <c r="A237" s="2">
        <v>234</v>
      </c>
      <c r="B237" s="4">
        <v>32982</v>
      </c>
      <c r="C237" s="8" t="s">
        <v>61</v>
      </c>
      <c r="D237" s="13">
        <f t="shared" si="0"/>
        <v>1</v>
      </c>
      <c r="E237" s="8" t="s">
        <v>27</v>
      </c>
      <c r="F237" s="8" t="s">
        <v>41</v>
      </c>
      <c r="G237" s="8" t="s">
        <v>29</v>
      </c>
      <c r="H237" s="11" t="s">
        <v>305</v>
      </c>
    </row>
    <row r="238" spans="1:8" ht="28.5">
      <c r="A238" s="2">
        <v>235</v>
      </c>
      <c r="B238" s="5">
        <v>33415</v>
      </c>
      <c r="C238" s="8" t="s">
        <v>16</v>
      </c>
      <c r="D238" s="13">
        <f t="shared" si="0"/>
        <v>1</v>
      </c>
      <c r="E238" s="8" t="s">
        <v>27</v>
      </c>
      <c r="F238" s="8" t="s">
        <v>17</v>
      </c>
      <c r="G238" s="8" t="s">
        <v>29</v>
      </c>
      <c r="H238" s="11" t="s">
        <v>332</v>
      </c>
    </row>
    <row r="239" spans="1:8" ht="28.5">
      <c r="A239" s="2">
        <v>236</v>
      </c>
      <c r="B239" s="5">
        <v>43338</v>
      </c>
      <c r="C239" s="8" t="s">
        <v>137</v>
      </c>
      <c r="D239" s="13">
        <f t="shared" si="0"/>
        <v>1</v>
      </c>
      <c r="E239" s="8" t="s">
        <v>32</v>
      </c>
      <c r="F239" s="8" t="s">
        <v>59</v>
      </c>
      <c r="G239" s="8" t="s">
        <v>34</v>
      </c>
      <c r="H239" s="11" t="s">
        <v>213</v>
      </c>
    </row>
    <row r="240" spans="1:8" ht="28.5">
      <c r="A240" s="2">
        <v>237</v>
      </c>
      <c r="B240" s="5">
        <v>34800</v>
      </c>
      <c r="C240" s="8" t="s">
        <v>53</v>
      </c>
      <c r="D240" s="13">
        <f t="shared" si="0"/>
        <v>1</v>
      </c>
      <c r="E240" s="8" t="s">
        <v>28</v>
      </c>
      <c r="F240" s="8" t="s">
        <v>18</v>
      </c>
      <c r="G240" s="8" t="s">
        <v>200</v>
      </c>
      <c r="H240" s="11" t="s">
        <v>201</v>
      </c>
    </row>
    <row r="241" spans="1:8" ht="28.5">
      <c r="A241" s="2">
        <v>238</v>
      </c>
      <c r="B241" s="3">
        <v>37740</v>
      </c>
      <c r="C241" s="7" t="s">
        <v>81</v>
      </c>
      <c r="D241" s="13">
        <f t="shared" si="0"/>
        <v>1</v>
      </c>
      <c r="E241" s="7" t="s">
        <v>37</v>
      </c>
      <c r="F241" s="7" t="s">
        <v>11</v>
      </c>
      <c r="G241" s="7" t="s">
        <v>38</v>
      </c>
      <c r="H241" s="11" t="s">
        <v>276</v>
      </c>
    </row>
    <row r="242" spans="1:8" ht="28.5">
      <c r="A242" s="2">
        <v>239</v>
      </c>
      <c r="B242" s="5">
        <v>44468</v>
      </c>
      <c r="C242" s="8" t="s">
        <v>147</v>
      </c>
      <c r="D242" s="13">
        <f t="shared" si="0"/>
        <v>1</v>
      </c>
      <c r="E242" s="8" t="s">
        <v>117</v>
      </c>
      <c r="F242" s="8" t="s">
        <v>27</v>
      </c>
      <c r="G242" s="8" t="s">
        <v>157</v>
      </c>
      <c r="H242" s="11" t="s">
        <v>234</v>
      </c>
    </row>
    <row r="243" spans="1:8" ht="28.5">
      <c r="A243" s="2">
        <v>240</v>
      </c>
      <c r="B243" s="5">
        <v>44359</v>
      </c>
      <c r="C243" s="8" t="s">
        <v>134</v>
      </c>
      <c r="D243" s="13">
        <f t="shared" si="0"/>
        <v>1</v>
      </c>
      <c r="E243" s="8" t="s">
        <v>117</v>
      </c>
      <c r="F243" s="8" t="s">
        <v>32</v>
      </c>
      <c r="G243" s="8" t="s">
        <v>157</v>
      </c>
      <c r="H243" s="11" t="s">
        <v>195</v>
      </c>
    </row>
    <row r="244" spans="1:8" ht="28.5">
      <c r="A244" s="2">
        <v>241</v>
      </c>
      <c r="B244" s="3">
        <v>36775</v>
      </c>
      <c r="C244" s="7" t="s">
        <v>49</v>
      </c>
      <c r="D244" s="13">
        <f t="shared" si="0"/>
        <v>1</v>
      </c>
      <c r="E244" s="7" t="s">
        <v>24</v>
      </c>
      <c r="F244" s="7" t="s">
        <v>17</v>
      </c>
      <c r="G244" s="7" t="s">
        <v>87</v>
      </c>
      <c r="H244" s="10" t="s">
        <v>88</v>
      </c>
    </row>
    <row r="245" spans="1:8" ht="28.5">
      <c r="A245" s="2">
        <v>242</v>
      </c>
      <c r="B245" s="3">
        <v>33493</v>
      </c>
      <c r="C245" s="7" t="s">
        <v>30</v>
      </c>
      <c r="D245" s="13">
        <f t="shared" si="0"/>
        <v>1</v>
      </c>
      <c r="E245" s="7" t="s">
        <v>32</v>
      </c>
      <c r="F245" s="7" t="s">
        <v>33</v>
      </c>
      <c r="G245" s="7" t="s">
        <v>34</v>
      </c>
      <c r="H245" s="10" t="s">
        <v>35</v>
      </c>
    </row>
  </sheetData>
  <sheetProtection algorithmName="SHA-512" hashValue="331V87aa9Epjcxwp++9DVnANz0TW1lL+ikXbnjC1nWsb5o7ZKElmr7Slml181/pJn/2lekFMHfoBBlxUMZSPjA==" saltValue="j6ubqUDxyVvhCrrolJ1g3g==" spinCount="100000" sheet="1" objects="1" scenarios="1" selectLockedCells="1" selectUnlockedCells="1"/>
  <sortState xmlns:xlrd2="http://schemas.microsoft.com/office/spreadsheetml/2017/richdata2" ref="B4:H245">
    <sortCondition descending="1" ref="D4:D245"/>
    <sortCondition ref="C4:C245"/>
    <sortCondition ref="B4:B245"/>
  </sortState>
  <mergeCells count="54">
    <mergeCell ref="A1:H1"/>
    <mergeCell ref="A2:H2"/>
    <mergeCell ref="D4:D13"/>
    <mergeCell ref="D14:D22"/>
    <mergeCell ref="D23:D30"/>
    <mergeCell ref="D31:D38"/>
    <mergeCell ref="D39:D45"/>
    <mergeCell ref="D46:D52"/>
    <mergeCell ref="D53:D59"/>
    <mergeCell ref="D60:D66"/>
    <mergeCell ref="D67:D73"/>
    <mergeCell ref="D74:D79"/>
    <mergeCell ref="D80:D85"/>
    <mergeCell ref="D86:D91"/>
    <mergeCell ref="D92:D97"/>
    <mergeCell ref="D98:D102"/>
    <mergeCell ref="D103:D107"/>
    <mergeCell ref="D108:D112"/>
    <mergeCell ref="D113:D117"/>
    <mergeCell ref="D118:D122"/>
    <mergeCell ref="D123:D127"/>
    <mergeCell ref="D128:D131"/>
    <mergeCell ref="D132:D135"/>
    <mergeCell ref="D136:D139"/>
    <mergeCell ref="D140:D143"/>
    <mergeCell ref="D144:D147"/>
    <mergeCell ref="D148:D151"/>
    <mergeCell ref="D152:D155"/>
    <mergeCell ref="D156:D159"/>
    <mergeCell ref="D160:D163"/>
    <mergeCell ref="D164:D167"/>
    <mergeCell ref="D168:D171"/>
    <mergeCell ref="D172:D174"/>
    <mergeCell ref="D175:D177"/>
    <mergeCell ref="D178:D180"/>
    <mergeCell ref="D181:D183"/>
    <mergeCell ref="D184:D186"/>
    <mergeCell ref="D187:D189"/>
    <mergeCell ref="D190:D192"/>
    <mergeCell ref="D193:D195"/>
    <mergeCell ref="D196:D198"/>
    <mergeCell ref="D199:D201"/>
    <mergeCell ref="D202:D203"/>
    <mergeCell ref="D204:D205"/>
    <mergeCell ref="D206:D207"/>
    <mergeCell ref="D208:D209"/>
    <mergeCell ref="D220:D221"/>
    <mergeCell ref="D222:D223"/>
    <mergeCell ref="D224:D225"/>
    <mergeCell ref="D210:D211"/>
    <mergeCell ref="D212:D213"/>
    <mergeCell ref="D214:D215"/>
    <mergeCell ref="D216:D217"/>
    <mergeCell ref="D218:D219"/>
  </mergeCells>
  <phoneticPr fontId="5"/>
  <conditionalFormatting sqref="A4:H4 A14:H14 A5:C13 E5:H13 A23:H23 A15:C22 E15:H22 A31:H31 A24:C30 E24:H30 A39:H39 A32:C38 E32:H38 A46:H46 A40:C45 E40:H45 A53:H53 A47:C52 E47:H52 A60:H60 A54:C59 E54:H59 A67:H67 A61:C66 E61:H66 A74:H74 A68:C73 E68:H73 A80:H80 A75:C79 E75:H79 A86:H86 A81:C85 E81:H85 A92:H92 A87:C91 E87:H91 A98:H98 A93:C97 E93:H97 A103:H103 A99:C102 E99:H102 A108:H108 A104:C107 E104:H107 A113:H113 A109:C112 E109:H112 A118:H118 A114:C117 E114:H117 A123:H123 A119:C122 E119:H122 A128:H128 A124:C127 E124:H127 A132:H132 A129:C131 E129:H131 A136:H136 A133:C135 E133:H135 A140:H140 A137:C139 E137:H139 A144:H144 A141:C143 E141:H143 A148:H148 A145:C147 E145:H147 A152:H152 A149:C151 E149:H151 A156:H156 A153:C155 E153:H155 A160:H160 A157:C159 E157:H159 A164:H164 A161:C163 E161:H163 A168:H168 A165:C167 E165:H167 A172:H172 A169:C171 E169:H171 A175:H175 A173:C174 E173:H174 A178:H178 A176:C177 E176:H177 A181:H181 A179:C180 E179:H180 A184:H184 A182:C183 E182:H183 A187:H187 A185:C186 E185:H186 A190:H190 A188:C189 E188:H189 A193:H193 A191:C192 E191:H192 A196:H196 A194:C195 E194:H195 A199:H199 A197:C198 E197:H198 A202:H202 A200:C201 E200:H201 A204:H204 A203:C203 E203:H203 A206:H206 A205:C205 E205:H205 A208:H208 A207:C207 E207:H207 A210:H210 A209:C209 E209:H209 A212:H212 A211:C211 E211:H211 A214:H214 A213:C213 E213:H213 A216:H216 A215:C215 E215:H215 A218:H218 A217:C217 E217:H217 A220:H220 A219:C219 E219:H219 A222:H222 A221:C221 E221:H221 A224:H224 A223:C223 E223:H223 A226:H245 A225:C225 E225:H225">
    <cfRule type="expression" dxfId="27" priority="1">
      <formula>$C4=$C$226</formula>
    </cfRule>
    <cfRule type="expression" dxfId="26" priority="2">
      <formula>$C4=$C$222</formula>
    </cfRule>
    <cfRule type="expression" dxfId="25" priority="3">
      <formula>$C4=$C$222</formula>
    </cfRule>
    <cfRule type="expression" dxfId="24" priority="4">
      <formula>$C4=$C$218</formula>
    </cfRule>
    <cfRule type="expression" dxfId="23" priority="5">
      <formula>$C4=$C$214</formula>
    </cfRule>
    <cfRule type="expression" dxfId="22" priority="6">
      <formula>$C4=$C$210</formula>
    </cfRule>
    <cfRule type="expression" dxfId="21" priority="7">
      <formula>$C4=$C$206</formula>
    </cfRule>
    <cfRule type="expression" dxfId="20" priority="8">
      <formula>$C4=$C$202</formula>
    </cfRule>
    <cfRule type="expression" dxfId="19" priority="9">
      <formula>$C4=$C$196</formula>
    </cfRule>
    <cfRule type="expression" dxfId="18" priority="10">
      <formula>$C4=$C$190</formula>
    </cfRule>
    <cfRule type="expression" dxfId="17" priority="11">
      <formula>$C4=$C$184</formula>
    </cfRule>
    <cfRule type="expression" dxfId="16" priority="12">
      <formula>$C4=$C$178</formula>
    </cfRule>
    <cfRule type="expression" dxfId="15" priority="13">
      <formula>$C4=$C$172</formula>
    </cfRule>
    <cfRule type="expression" dxfId="14" priority="14">
      <formula>$C4=$C$164</formula>
    </cfRule>
    <cfRule type="expression" dxfId="13" priority="15">
      <formula>$C4=$C$156</formula>
    </cfRule>
    <cfRule type="expression" dxfId="12" priority="16">
      <formula>$C4=$C$148</formula>
    </cfRule>
    <cfRule type="expression" dxfId="11" priority="17">
      <formula>$C4=$C$140</formula>
    </cfRule>
    <cfRule type="expression" dxfId="10" priority="18">
      <formula>$C4=$C$132</formula>
    </cfRule>
    <cfRule type="expression" dxfId="9" priority="19">
      <formula>$C4=$C$123</formula>
    </cfRule>
    <cfRule type="expression" dxfId="8" priority="20">
      <formula>$C4=$C$113</formula>
    </cfRule>
    <cfRule type="expression" dxfId="7" priority="21">
      <formula>$C4=$C$103</formula>
    </cfRule>
    <cfRule type="expression" dxfId="6" priority="22">
      <formula>$C4=$C$92</formula>
    </cfRule>
    <cfRule type="expression" dxfId="5" priority="23">
      <formula>$C4=$C$80</formula>
    </cfRule>
    <cfRule type="expression" dxfId="4" priority="24">
      <formula>$C4=$C$67</formula>
    </cfRule>
    <cfRule type="expression" dxfId="3" priority="25">
      <formula>$C4=$C$53</formula>
    </cfRule>
    <cfRule type="expression" dxfId="2" priority="26">
      <formula>$C4=$C$40</formula>
    </cfRule>
    <cfRule type="expression" dxfId="1" priority="27">
      <formula>$C4=$C$23</formula>
    </cfRule>
    <cfRule type="expression" dxfId="0" priority="28">
      <formula>$C4=$C$4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球審別、150～550本塁打</vt:lpstr>
      <vt:lpstr>'球審別、150～550本塁打'!Print_Titles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2022-11-29T03:58:42Z</cp:lastPrinted>
  <dcterms:created xsi:type="dcterms:W3CDTF">2022-11-09T17:12:04Z</dcterms:created>
  <dcterms:modified xsi:type="dcterms:W3CDTF">2023-05-28T11:01:56Z</dcterms:modified>
</cp:coreProperties>
</file>